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综合成绩汇总" sheetId="1" r:id="rId1"/>
  </sheets>
  <calcPr calcId="124519"/>
</workbook>
</file>

<file path=xl/calcChain.xml><?xml version="1.0" encoding="utf-8"?>
<calcChain xmlns="http://schemas.openxmlformats.org/spreadsheetml/2006/main">
  <c r="H113" i="1"/>
  <c r="H114"/>
  <c r="H112"/>
  <c r="G113"/>
  <c r="G114"/>
  <c r="G112"/>
  <c r="H109"/>
  <c r="H108"/>
  <c r="G109"/>
  <c r="G108"/>
  <c r="H104"/>
  <c r="H105"/>
  <c r="H103"/>
  <c r="G104"/>
  <c r="G105"/>
  <c r="G103"/>
  <c r="H99"/>
  <c r="H100"/>
  <c r="H98"/>
  <c r="G99"/>
  <c r="G100"/>
  <c r="G98"/>
  <c r="H94"/>
  <c r="H95"/>
  <c r="H93"/>
  <c r="G94"/>
  <c r="G95"/>
  <c r="G93"/>
  <c r="H89"/>
  <c r="H90"/>
  <c r="H88"/>
  <c r="G89"/>
  <c r="G90"/>
  <c r="G88"/>
  <c r="H84"/>
  <c r="H85"/>
  <c r="H83"/>
  <c r="G84"/>
  <c r="G85"/>
  <c r="G83"/>
  <c r="H79"/>
  <c r="H80"/>
  <c r="H78"/>
  <c r="G79"/>
  <c r="G80"/>
  <c r="G78"/>
  <c r="H74"/>
  <c r="H75"/>
  <c r="H73"/>
  <c r="G74"/>
  <c r="G75"/>
  <c r="G73"/>
  <c r="H69"/>
  <c r="H70"/>
  <c r="H68"/>
  <c r="G69"/>
  <c r="G70"/>
  <c r="G68"/>
  <c r="H65"/>
  <c r="G65"/>
  <c r="H61"/>
  <c r="H62"/>
  <c r="H60"/>
  <c r="G61"/>
  <c r="G62"/>
  <c r="G60"/>
  <c r="H56"/>
  <c r="H57"/>
  <c r="H55"/>
  <c r="G56"/>
  <c r="G57"/>
  <c r="G55"/>
  <c r="H51"/>
  <c r="H52"/>
  <c r="H50"/>
  <c r="G51"/>
  <c r="G52"/>
  <c r="G50"/>
  <c r="H47"/>
  <c r="H46"/>
  <c r="E47"/>
  <c r="E46"/>
  <c r="G47"/>
  <c r="G46"/>
  <c r="H42"/>
  <c r="H43"/>
  <c r="H41"/>
  <c r="G42"/>
  <c r="G43"/>
  <c r="G41"/>
  <c r="H37"/>
  <c r="H38"/>
  <c r="H36"/>
  <c r="G37"/>
  <c r="G38"/>
  <c r="G36"/>
  <c r="H32"/>
  <c r="H33"/>
  <c r="H31"/>
  <c r="G32"/>
  <c r="G33"/>
  <c r="G31"/>
  <c r="H27"/>
  <c r="H28"/>
  <c r="H26"/>
  <c r="G27"/>
  <c r="G28"/>
  <c r="G26"/>
  <c r="H16"/>
  <c r="H17"/>
  <c r="H18"/>
  <c r="H19"/>
  <c r="H20"/>
  <c r="H21"/>
  <c r="H22"/>
  <c r="H23"/>
  <c r="H15"/>
  <c r="G16"/>
  <c r="G17"/>
  <c r="G18"/>
  <c r="G19"/>
  <c r="G20"/>
  <c r="G21"/>
  <c r="G22"/>
  <c r="G23"/>
  <c r="G15"/>
  <c r="H9"/>
  <c r="H10"/>
  <c r="H4"/>
  <c r="G5"/>
  <c r="H5" s="1"/>
  <c r="G6"/>
  <c r="H6" s="1"/>
  <c r="G7"/>
  <c r="H7" s="1"/>
  <c r="G8"/>
  <c r="H8" s="1"/>
  <c r="G9"/>
  <c r="G10"/>
  <c r="G11"/>
  <c r="H11" s="1"/>
  <c r="G12"/>
  <c r="H12" s="1"/>
  <c r="G4"/>
</calcChain>
</file>

<file path=xl/sharedStrings.xml><?xml version="1.0" encoding="utf-8"?>
<sst xmlns="http://schemas.openxmlformats.org/spreadsheetml/2006/main" count="337" uniqueCount="106">
  <si>
    <t>厦门市总工会2022年度公开招聘工会专干综合成绩公示表</t>
    <phoneticPr fontId="1" type="noConversion"/>
  </si>
  <si>
    <t>抽签号</t>
  </si>
  <si>
    <t>姓名</t>
  </si>
  <si>
    <t>准考证号</t>
  </si>
  <si>
    <t>笔试成绩</t>
  </si>
  <si>
    <r>
      <t>笔试成绩</t>
    </r>
    <r>
      <rPr>
        <b/>
        <sz val="12"/>
        <color theme="1"/>
        <rFont val="Times New Roman"/>
        <family val="1"/>
      </rPr>
      <t>*50%</t>
    </r>
  </si>
  <si>
    <t>面试成绩</t>
  </si>
  <si>
    <r>
      <t>面试成绩</t>
    </r>
    <r>
      <rPr>
        <b/>
        <sz val="12"/>
        <color theme="1"/>
        <rFont val="Times New Roman"/>
        <family val="1"/>
      </rPr>
      <t>*50%</t>
    </r>
  </si>
  <si>
    <t>综合成绩</t>
  </si>
  <si>
    <t>综合排名</t>
  </si>
  <si>
    <t>是否进入体检</t>
  </si>
  <si>
    <t>谢燊</t>
  </si>
  <si>
    <t>闫伟豪</t>
  </si>
  <si>
    <t>郑志明</t>
  </si>
  <si>
    <t>曾燕亮</t>
  </si>
  <si>
    <t>林志鹏</t>
  </si>
  <si>
    <t>张文泉</t>
  </si>
  <si>
    <t>傅力子</t>
  </si>
  <si>
    <t>陈阳泽</t>
  </si>
  <si>
    <t>蔡豪锋</t>
  </si>
  <si>
    <r>
      <t>岗位及编号：</t>
    </r>
    <r>
      <rPr>
        <b/>
        <u/>
        <sz val="14"/>
        <color theme="1"/>
        <rFont val="宋体"/>
        <family val="3"/>
        <charset val="134"/>
      </rPr>
      <t>思明区街道工会专干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/101</t>
    </r>
    <phoneticPr fontId="1" type="noConversion"/>
  </si>
  <si>
    <t>邹妍</t>
  </si>
  <si>
    <t>梁燕玲</t>
  </si>
  <si>
    <t>洪琼华</t>
  </si>
  <si>
    <t>郭莉煌</t>
  </si>
  <si>
    <t>郑雪晶</t>
  </si>
  <si>
    <t>林梅灵</t>
  </si>
  <si>
    <t>魏子茁</t>
  </si>
  <si>
    <t>李丽玲</t>
  </si>
  <si>
    <t>黄少芬</t>
  </si>
  <si>
    <r>
      <t>岗位及编号：</t>
    </r>
    <r>
      <rPr>
        <b/>
        <u/>
        <sz val="14"/>
        <color theme="1"/>
        <rFont val="宋体"/>
        <family val="3"/>
        <charset val="134"/>
      </rPr>
      <t>思明区街道工会专干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/102</t>
    </r>
    <phoneticPr fontId="1" type="noConversion"/>
  </si>
  <si>
    <t>汤莹洁</t>
  </si>
  <si>
    <t>陈敏</t>
  </si>
  <si>
    <t>林施旻</t>
  </si>
  <si>
    <r>
      <t>岗位及编号：</t>
    </r>
    <r>
      <rPr>
        <b/>
        <u/>
        <sz val="14"/>
        <color theme="1"/>
        <rFont val="宋体"/>
        <family val="3"/>
        <charset val="134"/>
      </rPr>
      <t>思明区职工服务中心工会专干</t>
    </r>
    <r>
      <rPr>
        <b/>
        <u/>
        <sz val="14"/>
        <color theme="1"/>
        <rFont val="Times New Roman"/>
        <family val="1"/>
      </rPr>
      <t>03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/103</t>
    </r>
    <phoneticPr fontId="1" type="noConversion"/>
  </si>
  <si>
    <t>黄顺超</t>
  </si>
  <si>
    <t>闵劼</t>
  </si>
  <si>
    <t>曾恒鑫</t>
  </si>
  <si>
    <r>
      <t>岗位及编号：</t>
    </r>
    <r>
      <rPr>
        <b/>
        <u/>
        <sz val="14"/>
        <color theme="1"/>
        <rFont val="宋体"/>
        <family val="3"/>
        <charset val="134"/>
      </rPr>
      <t>思明区职工服务中心工会专干</t>
    </r>
    <r>
      <rPr>
        <b/>
        <u/>
        <sz val="14"/>
        <color theme="1"/>
        <rFont val="Times New Roman"/>
        <family val="1"/>
      </rPr>
      <t>04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/104</t>
    </r>
    <phoneticPr fontId="1" type="noConversion"/>
  </si>
  <si>
    <t>赵玉虎</t>
  </si>
  <si>
    <t>林剑辉</t>
  </si>
  <si>
    <t>张海波</t>
  </si>
  <si>
    <r>
      <t>岗位及编号：</t>
    </r>
    <r>
      <rPr>
        <b/>
        <u/>
        <sz val="14"/>
        <color theme="1"/>
        <rFont val="宋体"/>
        <family val="3"/>
        <charset val="134"/>
      </rPr>
      <t>湖里区街道工会专干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/201</t>
    </r>
    <phoneticPr fontId="1" type="noConversion"/>
  </si>
  <si>
    <t>徐雅婷</t>
  </si>
  <si>
    <t>邵春红</t>
  </si>
  <si>
    <t>张英玲</t>
  </si>
  <si>
    <r>
      <t>岗位及编号：</t>
    </r>
    <r>
      <rPr>
        <b/>
        <u/>
        <sz val="14"/>
        <color theme="1"/>
        <rFont val="宋体"/>
        <family val="3"/>
        <charset val="134"/>
      </rPr>
      <t>湖里区街道工会专干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/202</t>
    </r>
    <phoneticPr fontId="1" type="noConversion"/>
  </si>
  <si>
    <r>
      <t>岗位及编号：</t>
    </r>
    <r>
      <rPr>
        <b/>
        <u/>
        <sz val="14"/>
        <color theme="1"/>
        <rFont val="宋体"/>
        <family val="3"/>
        <charset val="134"/>
      </rPr>
      <t>湖里区街道工会专干</t>
    </r>
    <r>
      <rPr>
        <b/>
        <u/>
        <sz val="14"/>
        <color theme="1"/>
        <rFont val="Times New Roman"/>
        <family val="1"/>
      </rPr>
      <t>03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/203</t>
    </r>
    <phoneticPr fontId="1" type="noConversion"/>
  </si>
  <si>
    <t>赖颖</t>
  </si>
  <si>
    <t>陈冬梅</t>
  </si>
  <si>
    <t>李伟倩</t>
  </si>
  <si>
    <r>
      <t>岗位及编号：</t>
    </r>
    <r>
      <rPr>
        <b/>
        <u/>
        <sz val="14"/>
        <color theme="1"/>
        <rFont val="宋体"/>
        <family val="3"/>
        <charset val="134"/>
      </rPr>
      <t>湖里区街道工会专干</t>
    </r>
    <r>
      <rPr>
        <b/>
        <u/>
        <sz val="14"/>
        <color theme="1"/>
        <rFont val="Times New Roman"/>
        <family val="1"/>
      </rPr>
      <t>04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/204</t>
    </r>
    <phoneticPr fontId="1" type="noConversion"/>
  </si>
  <si>
    <t>苏美松</t>
  </si>
  <si>
    <t>廖一蕾</t>
  </si>
  <si>
    <t>吴艺勤</t>
  </si>
  <si>
    <r>
      <t>岗位及编号：</t>
    </r>
    <r>
      <rPr>
        <b/>
        <u/>
        <sz val="14"/>
        <color theme="1"/>
        <rFont val="宋体"/>
        <family val="3"/>
        <charset val="134"/>
      </rPr>
      <t>海沧区街道工会专干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/301</t>
    </r>
    <phoneticPr fontId="1" type="noConversion"/>
  </si>
  <si>
    <t>廖阿凤</t>
  </si>
  <si>
    <t>杨雨露</t>
  </si>
  <si>
    <t>拥小玲</t>
  </si>
  <si>
    <r>
      <t>岗位及编号：</t>
    </r>
    <r>
      <rPr>
        <b/>
        <u/>
        <sz val="14"/>
        <color theme="1"/>
        <rFont val="宋体"/>
        <family val="3"/>
        <charset val="134"/>
      </rPr>
      <t>海沧区总工会生物医药行业工会工会专干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/302</t>
    </r>
    <phoneticPr fontId="1" type="noConversion"/>
  </si>
  <si>
    <t>吴美魁</t>
  </si>
  <si>
    <r>
      <t>岗位及编号：</t>
    </r>
    <r>
      <rPr>
        <b/>
        <u/>
        <sz val="14"/>
        <color theme="1"/>
        <rFont val="宋体"/>
        <family val="3"/>
        <charset val="134"/>
      </rPr>
      <t>集美区镇街工会专干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 xml:space="preserve"> /401</t>
    </r>
    <phoneticPr fontId="1" type="noConversion"/>
  </si>
  <si>
    <t>陈昕茹</t>
  </si>
  <si>
    <t>林春香</t>
  </si>
  <si>
    <t>孙秀梅</t>
  </si>
  <si>
    <r>
      <t>岗位及编号：</t>
    </r>
    <r>
      <rPr>
        <b/>
        <u/>
        <sz val="14"/>
        <color theme="1"/>
        <rFont val="宋体"/>
        <family val="3"/>
        <charset val="134"/>
      </rPr>
      <t>集美区镇街工会专干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/402</t>
    </r>
    <phoneticPr fontId="1" type="noConversion"/>
  </si>
  <si>
    <t>苏银琴</t>
  </si>
  <si>
    <t>李燕玲</t>
  </si>
  <si>
    <t>方凤英</t>
  </si>
  <si>
    <r>
      <t>岗位及编号：</t>
    </r>
    <r>
      <rPr>
        <b/>
        <u/>
        <sz val="14"/>
        <color theme="1"/>
        <rFont val="宋体"/>
        <family val="3"/>
        <charset val="134"/>
      </rPr>
      <t>同安区镇街工会专干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/501</t>
    </r>
    <phoneticPr fontId="1" type="noConversion"/>
  </si>
  <si>
    <t>陈小川</t>
  </si>
  <si>
    <t>蔡星星</t>
  </si>
  <si>
    <t>洪春琳</t>
  </si>
  <si>
    <r>
      <t>岗位及编号：</t>
    </r>
    <r>
      <rPr>
        <b/>
        <u/>
        <sz val="14"/>
        <color theme="1"/>
        <rFont val="宋体"/>
        <family val="3"/>
        <charset val="134"/>
      </rPr>
      <t>同安区镇街工会专干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/502</t>
    </r>
    <phoneticPr fontId="1" type="noConversion"/>
  </si>
  <si>
    <t>纪燕萍</t>
  </si>
  <si>
    <t>林秋园</t>
  </si>
  <si>
    <t>郭瑞琪</t>
  </si>
  <si>
    <r>
      <t>岗位及编号：</t>
    </r>
    <r>
      <rPr>
        <b/>
        <u/>
        <sz val="14"/>
        <color theme="1"/>
        <rFont val="宋体"/>
        <family val="3"/>
        <charset val="134"/>
      </rPr>
      <t>同安区镇街工会专干</t>
    </r>
    <r>
      <rPr>
        <b/>
        <u/>
        <sz val="14"/>
        <color theme="1"/>
        <rFont val="Times New Roman"/>
        <family val="1"/>
      </rPr>
      <t>03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/503</t>
    </r>
    <phoneticPr fontId="1" type="noConversion"/>
  </si>
  <si>
    <t>朱凤香</t>
  </si>
  <si>
    <t>吴越</t>
  </si>
  <si>
    <t>许荔静</t>
  </si>
  <si>
    <r>
      <t>岗位及编号：</t>
    </r>
    <r>
      <rPr>
        <b/>
        <u/>
        <sz val="14"/>
        <color theme="1"/>
        <rFont val="宋体"/>
        <family val="3"/>
        <charset val="134"/>
      </rPr>
      <t>服务业下属行业工会专干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/601</t>
    </r>
    <phoneticPr fontId="1" type="noConversion"/>
  </si>
  <si>
    <t>胡婉真</t>
  </si>
  <si>
    <t>龚小康</t>
  </si>
  <si>
    <t>陈雯翎</t>
  </si>
  <si>
    <r>
      <t>岗位及编号：</t>
    </r>
    <r>
      <rPr>
        <b/>
        <u/>
        <sz val="14"/>
        <color theme="1"/>
        <rFont val="宋体"/>
        <family val="3"/>
        <charset val="134"/>
      </rPr>
      <t>服务业下属园区工会专干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/602</t>
    </r>
    <phoneticPr fontId="1" type="noConversion"/>
  </si>
  <si>
    <t>洪华强</t>
  </si>
  <si>
    <t>林超民</t>
  </si>
  <si>
    <t>黄黎超</t>
  </si>
  <si>
    <r>
      <t>岗位及编号：</t>
    </r>
    <r>
      <rPr>
        <b/>
        <u/>
        <sz val="14"/>
        <color theme="1"/>
        <rFont val="宋体"/>
        <family val="3"/>
        <charset val="134"/>
      </rPr>
      <t>市职工服务中心工会专干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/701</t>
    </r>
    <phoneticPr fontId="1" type="noConversion"/>
  </si>
  <si>
    <t>林晙茵</t>
  </si>
  <si>
    <t>邱文培</t>
  </si>
  <si>
    <t>陈雯荟</t>
  </si>
  <si>
    <r>
      <t>岗位及编号：</t>
    </r>
    <r>
      <rPr>
        <b/>
        <u/>
        <sz val="14"/>
        <color theme="1"/>
        <rFont val="宋体"/>
        <family val="3"/>
        <charset val="134"/>
      </rPr>
      <t>市职工服务中心工会专干</t>
    </r>
    <r>
      <rPr>
        <b/>
        <u/>
        <sz val="14"/>
        <color theme="1"/>
        <rFont val="Times New Roman"/>
        <family val="1"/>
      </rPr>
      <t>02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/702</t>
    </r>
    <phoneticPr fontId="1" type="noConversion"/>
  </si>
  <si>
    <t>崔维佳</t>
  </si>
  <si>
    <t>廖筱蕾</t>
  </si>
  <si>
    <r>
      <t>岗位及编号：</t>
    </r>
    <r>
      <rPr>
        <b/>
        <u/>
        <sz val="14"/>
        <color theme="1"/>
        <rFont val="宋体"/>
        <family val="3"/>
        <charset val="134"/>
      </rPr>
      <t>市职工服务中心工会专干</t>
    </r>
    <r>
      <rPr>
        <b/>
        <u/>
        <sz val="14"/>
        <color theme="1"/>
        <rFont val="Times New Roman"/>
        <family val="1"/>
      </rPr>
      <t>03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/703</t>
    </r>
    <phoneticPr fontId="1" type="noConversion"/>
  </si>
  <si>
    <t>张青</t>
  </si>
  <si>
    <t>张晶</t>
  </si>
  <si>
    <t>余渊</t>
  </si>
  <si>
    <r>
      <t>岗位及编号：</t>
    </r>
    <r>
      <rPr>
        <b/>
        <u/>
        <sz val="14"/>
        <color theme="1"/>
        <rFont val="宋体"/>
        <family val="3"/>
        <charset val="134"/>
      </rPr>
      <t>自贸区下属园区工会专干</t>
    </r>
    <r>
      <rPr>
        <b/>
        <u/>
        <sz val="14"/>
        <color theme="1"/>
        <rFont val="Times New Roman"/>
        <family val="1"/>
      </rPr>
      <t>01</t>
    </r>
    <r>
      <rPr>
        <b/>
        <u/>
        <sz val="14"/>
        <color theme="1"/>
        <rFont val="宋体"/>
        <family val="3"/>
        <charset val="134"/>
      </rPr>
      <t>岗</t>
    </r>
    <r>
      <rPr>
        <b/>
        <u/>
        <sz val="14"/>
        <color theme="1"/>
        <rFont val="Times New Roman"/>
        <family val="1"/>
      </rPr>
      <t>/801</t>
    </r>
    <phoneticPr fontId="1" type="noConversion"/>
  </si>
  <si>
    <t>缺考</t>
    <phoneticPr fontId="1" type="noConversion"/>
  </si>
  <si>
    <t>是</t>
    <phoneticPr fontId="1" type="noConversion"/>
  </si>
  <si>
    <t>缺考</t>
    <phoneticPr fontId="1" type="noConversion"/>
  </si>
  <si>
    <t>刘凌晖</t>
    <phoneticPr fontId="1" type="noConversion"/>
  </si>
  <si>
    <t>曾略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</si>
</sst>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u/>
      <sz val="14"/>
      <color theme="1"/>
      <name val="宋体"/>
      <family val="3"/>
      <charset val="134"/>
    </font>
    <font>
      <b/>
      <u/>
      <sz val="14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justify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tabSelected="1" workbookViewId="0">
      <selection activeCell="I12" sqref="I12"/>
    </sheetView>
  </sheetViews>
  <sheetFormatPr defaultRowHeight="14.4"/>
  <cols>
    <col min="3" max="3" width="11.6640625" bestFit="1" customWidth="1"/>
    <col min="4" max="4" width="10.21875" style="5" customWidth="1"/>
    <col min="5" max="5" width="16.109375" style="5" customWidth="1"/>
    <col min="6" max="6" width="10.44140625" style="5" customWidth="1"/>
    <col min="7" max="7" width="15.88671875" style="5" customWidth="1"/>
    <col min="8" max="8" width="11.77734375" style="5" customWidth="1"/>
    <col min="9" max="9" width="11.77734375" customWidth="1"/>
    <col min="10" max="10" width="15.33203125" customWidth="1"/>
  </cols>
  <sheetData>
    <row r="1" spans="1:10" ht="61.8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30" customHeight="1">
      <c r="A2" s="6" t="s">
        <v>20</v>
      </c>
      <c r="B2" s="6"/>
      <c r="C2" s="6"/>
      <c r="D2" s="6"/>
      <c r="E2" s="6"/>
      <c r="F2" s="6"/>
      <c r="G2" s="6"/>
      <c r="H2" s="6"/>
      <c r="I2" s="6"/>
      <c r="J2" s="6"/>
    </row>
    <row r="3" spans="1:10" ht="30" customHeight="1">
      <c r="A3" s="1" t="s">
        <v>1</v>
      </c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" t="s">
        <v>9</v>
      </c>
      <c r="J3" s="1" t="s">
        <v>10</v>
      </c>
    </row>
    <row r="4" spans="1:10" ht="30" customHeight="1">
      <c r="A4" s="2">
        <v>8</v>
      </c>
      <c r="B4" s="2" t="s">
        <v>11</v>
      </c>
      <c r="C4" s="2">
        <v>202237013</v>
      </c>
      <c r="D4" s="4">
        <v>84.3</v>
      </c>
      <c r="E4" s="4">
        <v>42.15</v>
      </c>
      <c r="F4" s="4">
        <v>82.1</v>
      </c>
      <c r="G4" s="4">
        <f>F4*0.5</f>
        <v>41.05</v>
      </c>
      <c r="H4" s="4">
        <f>E4+G4</f>
        <v>83.199999999999989</v>
      </c>
      <c r="I4" s="2">
        <v>1</v>
      </c>
      <c r="J4" s="2" t="s">
        <v>102</v>
      </c>
    </row>
    <row r="5" spans="1:10" ht="30" customHeight="1">
      <c r="A5" s="2">
        <v>5</v>
      </c>
      <c r="B5" s="2" t="s">
        <v>12</v>
      </c>
      <c r="C5" s="2">
        <v>202238012</v>
      </c>
      <c r="D5" s="4">
        <v>77.2</v>
      </c>
      <c r="E5" s="4">
        <v>38.6</v>
      </c>
      <c r="F5" s="4">
        <v>83.8</v>
      </c>
      <c r="G5" s="4">
        <f t="shared" ref="G5:G12" si="0">F5*0.5</f>
        <v>41.9</v>
      </c>
      <c r="H5" s="4">
        <f t="shared" ref="H5:H12" si="1">E5+G5</f>
        <v>80.5</v>
      </c>
      <c r="I5" s="2">
        <v>2</v>
      </c>
      <c r="J5" s="2" t="s">
        <v>102</v>
      </c>
    </row>
    <row r="6" spans="1:10" ht="30" customHeight="1">
      <c r="A6" s="2">
        <v>6</v>
      </c>
      <c r="B6" s="2" t="s">
        <v>13</v>
      </c>
      <c r="C6" s="2">
        <v>202236023</v>
      </c>
      <c r="D6" s="4">
        <v>74.5</v>
      </c>
      <c r="E6" s="4">
        <v>37.25</v>
      </c>
      <c r="F6" s="4">
        <v>84.1</v>
      </c>
      <c r="G6" s="4">
        <f t="shared" si="0"/>
        <v>42.05</v>
      </c>
      <c r="H6" s="4">
        <f t="shared" si="1"/>
        <v>79.3</v>
      </c>
      <c r="I6" s="2">
        <v>3</v>
      </c>
      <c r="J6" s="2" t="s">
        <v>102</v>
      </c>
    </row>
    <row r="7" spans="1:10" ht="30" customHeight="1">
      <c r="A7" s="2">
        <v>4</v>
      </c>
      <c r="B7" s="2" t="s">
        <v>14</v>
      </c>
      <c r="C7" s="2">
        <v>202234025</v>
      </c>
      <c r="D7" s="4">
        <v>72.5</v>
      </c>
      <c r="E7" s="4">
        <v>36.25</v>
      </c>
      <c r="F7" s="4">
        <v>83.1</v>
      </c>
      <c r="G7" s="4">
        <f t="shared" si="0"/>
        <v>41.55</v>
      </c>
      <c r="H7" s="4">
        <f t="shared" si="1"/>
        <v>77.8</v>
      </c>
      <c r="I7" s="2">
        <v>5</v>
      </c>
      <c r="J7" s="1"/>
    </row>
    <row r="8" spans="1:10" ht="30" customHeight="1">
      <c r="A8" s="2">
        <v>1</v>
      </c>
      <c r="B8" s="2" t="s">
        <v>15</v>
      </c>
      <c r="C8" s="2">
        <v>202238019</v>
      </c>
      <c r="D8" s="4">
        <v>72.099999999999994</v>
      </c>
      <c r="E8" s="4">
        <v>36.049999999999997</v>
      </c>
      <c r="F8" s="4">
        <v>78.2</v>
      </c>
      <c r="G8" s="4">
        <f t="shared" si="0"/>
        <v>39.1</v>
      </c>
      <c r="H8" s="4">
        <f t="shared" si="1"/>
        <v>75.150000000000006</v>
      </c>
      <c r="I8" s="2">
        <v>8</v>
      </c>
      <c r="J8" s="1"/>
    </row>
    <row r="9" spans="1:10" ht="30" customHeight="1">
      <c r="A9" s="2">
        <v>7</v>
      </c>
      <c r="B9" s="2" t="s">
        <v>16</v>
      </c>
      <c r="C9" s="2">
        <v>202235002</v>
      </c>
      <c r="D9" s="4">
        <v>72.099999999999994</v>
      </c>
      <c r="E9" s="4">
        <v>36.049999999999997</v>
      </c>
      <c r="F9" s="4">
        <v>83.8</v>
      </c>
      <c r="G9" s="4">
        <f t="shared" si="0"/>
        <v>41.9</v>
      </c>
      <c r="H9" s="4">
        <f t="shared" si="1"/>
        <v>77.949999999999989</v>
      </c>
      <c r="I9" s="2">
        <v>4</v>
      </c>
      <c r="J9" s="1"/>
    </row>
    <row r="10" spans="1:10" ht="30" customHeight="1">
      <c r="A10" s="2">
        <v>9</v>
      </c>
      <c r="B10" s="2" t="s">
        <v>17</v>
      </c>
      <c r="C10" s="2">
        <v>202238018</v>
      </c>
      <c r="D10" s="4">
        <v>71.400000000000006</v>
      </c>
      <c r="E10" s="4">
        <v>35.700000000000003</v>
      </c>
      <c r="F10" s="4">
        <v>79.400000000000006</v>
      </c>
      <c r="G10" s="4">
        <f t="shared" si="0"/>
        <v>39.700000000000003</v>
      </c>
      <c r="H10" s="4">
        <f t="shared" si="1"/>
        <v>75.400000000000006</v>
      </c>
      <c r="I10" s="2">
        <v>7</v>
      </c>
      <c r="J10" s="1"/>
    </row>
    <row r="11" spans="1:10" ht="30" customHeight="1">
      <c r="A11" s="2" t="s">
        <v>101</v>
      </c>
      <c r="B11" s="2" t="s">
        <v>18</v>
      </c>
      <c r="C11" s="2">
        <v>202236008</v>
      </c>
      <c r="D11" s="4">
        <v>71</v>
      </c>
      <c r="E11" s="4">
        <v>35.5</v>
      </c>
      <c r="F11" s="4">
        <v>0</v>
      </c>
      <c r="G11" s="4">
        <f t="shared" si="0"/>
        <v>0</v>
      </c>
      <c r="H11" s="4">
        <f t="shared" si="1"/>
        <v>35.5</v>
      </c>
      <c r="I11" s="2">
        <v>9</v>
      </c>
      <c r="J11" s="1"/>
    </row>
    <row r="12" spans="1:10" ht="30" customHeight="1">
      <c r="A12" s="2">
        <v>3</v>
      </c>
      <c r="B12" s="2" t="s">
        <v>19</v>
      </c>
      <c r="C12" s="2">
        <v>202234016</v>
      </c>
      <c r="D12" s="4">
        <v>70.400000000000006</v>
      </c>
      <c r="E12" s="4">
        <v>35.200000000000003</v>
      </c>
      <c r="F12" s="4">
        <v>81.5</v>
      </c>
      <c r="G12" s="4">
        <f t="shared" si="0"/>
        <v>40.75</v>
      </c>
      <c r="H12" s="4">
        <f t="shared" si="1"/>
        <v>75.95</v>
      </c>
      <c r="I12" s="2">
        <v>6</v>
      </c>
      <c r="J12" s="1"/>
    </row>
    <row r="13" spans="1:10" ht="30" customHeight="1">
      <c r="A13" s="6" t="s">
        <v>30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30" customHeight="1">
      <c r="A14" s="1" t="s">
        <v>1</v>
      </c>
      <c r="B14" s="1" t="s">
        <v>2</v>
      </c>
      <c r="C14" s="1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1" t="s">
        <v>9</v>
      </c>
      <c r="J14" s="1" t="s">
        <v>10</v>
      </c>
    </row>
    <row r="15" spans="1:10" ht="30" customHeight="1">
      <c r="A15" s="2">
        <v>8</v>
      </c>
      <c r="B15" s="2" t="s">
        <v>21</v>
      </c>
      <c r="C15" s="2">
        <v>202208012</v>
      </c>
      <c r="D15" s="4">
        <v>82.5</v>
      </c>
      <c r="E15" s="4">
        <v>41.25</v>
      </c>
      <c r="F15" s="4">
        <v>83.2</v>
      </c>
      <c r="G15" s="4">
        <f>F15*0.5</f>
        <v>41.6</v>
      </c>
      <c r="H15" s="4">
        <f>E15+G15</f>
        <v>82.85</v>
      </c>
      <c r="I15" s="2">
        <v>2</v>
      </c>
      <c r="J15" s="2" t="s">
        <v>102</v>
      </c>
    </row>
    <row r="16" spans="1:10" ht="30" customHeight="1">
      <c r="A16" s="2">
        <v>6</v>
      </c>
      <c r="B16" s="2" t="s">
        <v>22</v>
      </c>
      <c r="C16" s="2">
        <v>202214001</v>
      </c>
      <c r="D16" s="4">
        <v>81.8</v>
      </c>
      <c r="E16" s="4">
        <v>40.9</v>
      </c>
      <c r="F16" s="4">
        <v>83.3</v>
      </c>
      <c r="G16" s="4">
        <f t="shared" ref="G16:G23" si="2">F16*0.5</f>
        <v>41.65</v>
      </c>
      <c r="H16" s="4">
        <f t="shared" ref="H16:H23" si="3">E16+G16</f>
        <v>82.55</v>
      </c>
      <c r="I16" s="2">
        <v>3</v>
      </c>
      <c r="J16" s="2" t="s">
        <v>102</v>
      </c>
    </row>
    <row r="17" spans="1:10" ht="30" customHeight="1">
      <c r="A17" s="2">
        <v>4</v>
      </c>
      <c r="B17" s="2" t="s">
        <v>23</v>
      </c>
      <c r="C17" s="2">
        <v>202210001</v>
      </c>
      <c r="D17" s="4">
        <v>81.099999999999994</v>
      </c>
      <c r="E17" s="4">
        <v>40.549999999999997</v>
      </c>
      <c r="F17" s="4">
        <v>85.6</v>
      </c>
      <c r="G17" s="4">
        <f t="shared" si="2"/>
        <v>42.8</v>
      </c>
      <c r="H17" s="4">
        <f t="shared" si="3"/>
        <v>83.35</v>
      </c>
      <c r="I17" s="2">
        <v>1</v>
      </c>
      <c r="J17" s="2" t="s">
        <v>102</v>
      </c>
    </row>
    <row r="18" spans="1:10" ht="30" customHeight="1">
      <c r="A18" s="2">
        <v>7</v>
      </c>
      <c r="B18" s="2" t="s">
        <v>24</v>
      </c>
      <c r="C18" s="2">
        <v>202209007</v>
      </c>
      <c r="D18" s="4">
        <v>78.5</v>
      </c>
      <c r="E18" s="4">
        <v>39.25</v>
      </c>
      <c r="F18" s="4">
        <v>84.8</v>
      </c>
      <c r="G18" s="4">
        <f t="shared" si="2"/>
        <v>42.4</v>
      </c>
      <c r="H18" s="4">
        <f t="shared" si="3"/>
        <v>81.650000000000006</v>
      </c>
      <c r="I18" s="2">
        <v>5</v>
      </c>
      <c r="J18" s="1"/>
    </row>
    <row r="19" spans="1:10" ht="30" customHeight="1">
      <c r="A19" s="2">
        <v>5</v>
      </c>
      <c r="B19" s="2" t="s">
        <v>25</v>
      </c>
      <c r="C19" s="2">
        <v>202212015</v>
      </c>
      <c r="D19" s="4">
        <v>78.5</v>
      </c>
      <c r="E19" s="4">
        <v>39.25</v>
      </c>
      <c r="F19" s="4">
        <v>85</v>
      </c>
      <c r="G19" s="4">
        <f t="shared" si="2"/>
        <v>42.5</v>
      </c>
      <c r="H19" s="4">
        <f t="shared" si="3"/>
        <v>81.75</v>
      </c>
      <c r="I19" s="2">
        <v>4</v>
      </c>
      <c r="J19" s="1"/>
    </row>
    <row r="20" spans="1:10" ht="30" customHeight="1">
      <c r="A20" s="2">
        <v>2</v>
      </c>
      <c r="B20" s="2" t="s">
        <v>26</v>
      </c>
      <c r="C20" s="2">
        <v>202216004</v>
      </c>
      <c r="D20" s="4">
        <v>78.099999999999994</v>
      </c>
      <c r="E20" s="4">
        <v>39.049999999999997</v>
      </c>
      <c r="F20" s="4">
        <v>80.5</v>
      </c>
      <c r="G20" s="4">
        <f t="shared" si="2"/>
        <v>40.25</v>
      </c>
      <c r="H20" s="4">
        <f t="shared" si="3"/>
        <v>79.3</v>
      </c>
      <c r="I20" s="2">
        <v>7</v>
      </c>
      <c r="J20" s="1"/>
    </row>
    <row r="21" spans="1:10" ht="30" customHeight="1">
      <c r="A21" s="2" t="s">
        <v>101</v>
      </c>
      <c r="B21" s="2" t="s">
        <v>27</v>
      </c>
      <c r="C21" s="2">
        <v>202210006</v>
      </c>
      <c r="D21" s="4">
        <v>77.400000000000006</v>
      </c>
      <c r="E21" s="4">
        <v>38.700000000000003</v>
      </c>
      <c r="F21" s="4">
        <v>0</v>
      </c>
      <c r="G21" s="4">
        <f t="shared" si="2"/>
        <v>0</v>
      </c>
      <c r="H21" s="4">
        <f t="shared" si="3"/>
        <v>38.700000000000003</v>
      </c>
      <c r="I21" s="2">
        <v>9</v>
      </c>
      <c r="J21" s="1"/>
    </row>
    <row r="22" spans="1:10" ht="30" customHeight="1">
      <c r="A22" s="2">
        <v>3</v>
      </c>
      <c r="B22" s="2" t="s">
        <v>28</v>
      </c>
      <c r="C22" s="2">
        <v>202210015</v>
      </c>
      <c r="D22" s="4">
        <v>76.8</v>
      </c>
      <c r="E22" s="4">
        <v>38.4</v>
      </c>
      <c r="F22" s="4">
        <v>81.400000000000006</v>
      </c>
      <c r="G22" s="4">
        <f t="shared" si="2"/>
        <v>40.700000000000003</v>
      </c>
      <c r="H22" s="4">
        <f t="shared" si="3"/>
        <v>79.099999999999994</v>
      </c>
      <c r="I22" s="2">
        <v>8</v>
      </c>
      <c r="J22" s="1"/>
    </row>
    <row r="23" spans="1:10" ht="30" customHeight="1">
      <c r="A23" s="2">
        <v>9</v>
      </c>
      <c r="B23" s="2" t="s">
        <v>29</v>
      </c>
      <c r="C23" s="2">
        <v>202219018</v>
      </c>
      <c r="D23" s="4">
        <v>76.5</v>
      </c>
      <c r="E23" s="4">
        <v>38.25</v>
      </c>
      <c r="F23" s="4">
        <v>85.4</v>
      </c>
      <c r="G23" s="4">
        <f t="shared" si="2"/>
        <v>42.7</v>
      </c>
      <c r="H23" s="4">
        <f t="shared" si="3"/>
        <v>80.95</v>
      </c>
      <c r="I23" s="2">
        <v>6</v>
      </c>
      <c r="J23" s="1"/>
    </row>
    <row r="24" spans="1:10" ht="30" customHeight="1">
      <c r="A24" s="6" t="s">
        <v>34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30" customHeight="1">
      <c r="A25" s="1" t="s">
        <v>1</v>
      </c>
      <c r="B25" s="1" t="s">
        <v>2</v>
      </c>
      <c r="C25" s="1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1" t="s">
        <v>9</v>
      </c>
      <c r="J25" s="1" t="s">
        <v>10</v>
      </c>
    </row>
    <row r="26" spans="1:10" ht="30" customHeight="1">
      <c r="A26" s="2">
        <v>3</v>
      </c>
      <c r="B26" s="2" t="s">
        <v>31</v>
      </c>
      <c r="C26" s="2">
        <v>202221028</v>
      </c>
      <c r="D26" s="4">
        <v>64</v>
      </c>
      <c r="E26" s="4">
        <v>32</v>
      </c>
      <c r="F26" s="4">
        <v>80.36</v>
      </c>
      <c r="G26" s="4">
        <f>F26*0.5</f>
        <v>40.18</v>
      </c>
      <c r="H26" s="4">
        <f>E26+G26</f>
        <v>72.180000000000007</v>
      </c>
      <c r="I26" s="2">
        <v>1</v>
      </c>
      <c r="J26" s="2" t="s">
        <v>102</v>
      </c>
    </row>
    <row r="27" spans="1:10" ht="30" customHeight="1">
      <c r="A27" s="2">
        <v>1</v>
      </c>
      <c r="B27" s="2" t="s">
        <v>32</v>
      </c>
      <c r="C27" s="2">
        <v>202221015</v>
      </c>
      <c r="D27" s="4">
        <v>62.8</v>
      </c>
      <c r="E27" s="4">
        <v>31.4</v>
      </c>
      <c r="F27" s="4">
        <v>78.38</v>
      </c>
      <c r="G27" s="4">
        <f t="shared" ref="G27:G28" si="4">F27*0.5</f>
        <v>39.19</v>
      </c>
      <c r="H27" s="4">
        <f t="shared" ref="H27:H28" si="5">E27+G27</f>
        <v>70.59</v>
      </c>
      <c r="I27" s="2">
        <v>3</v>
      </c>
      <c r="J27" s="1"/>
    </row>
    <row r="28" spans="1:10" ht="30" customHeight="1">
      <c r="A28" s="2">
        <v>2</v>
      </c>
      <c r="B28" s="2" t="s">
        <v>33</v>
      </c>
      <c r="C28" s="2">
        <v>202221004</v>
      </c>
      <c r="D28" s="4">
        <v>62.4</v>
      </c>
      <c r="E28" s="4">
        <v>31.2</v>
      </c>
      <c r="F28" s="4">
        <v>80.72</v>
      </c>
      <c r="G28" s="4">
        <f t="shared" si="4"/>
        <v>40.36</v>
      </c>
      <c r="H28" s="4">
        <f t="shared" si="5"/>
        <v>71.56</v>
      </c>
      <c r="I28" s="2">
        <v>2</v>
      </c>
      <c r="J28" s="1"/>
    </row>
    <row r="29" spans="1:10" ht="30" customHeight="1">
      <c r="A29" s="6" t="s">
        <v>38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30" customHeight="1">
      <c r="A30" s="1" t="s">
        <v>1</v>
      </c>
      <c r="B30" s="1" t="s">
        <v>2</v>
      </c>
      <c r="C30" s="1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1" t="s">
        <v>9</v>
      </c>
      <c r="J30" s="1" t="s">
        <v>10</v>
      </c>
    </row>
    <row r="31" spans="1:10" ht="30" customHeight="1">
      <c r="A31" s="2">
        <v>2</v>
      </c>
      <c r="B31" s="2" t="s">
        <v>35</v>
      </c>
      <c r="C31" s="2">
        <v>202240024</v>
      </c>
      <c r="D31" s="4">
        <v>75.400000000000006</v>
      </c>
      <c r="E31" s="4">
        <v>37.700000000000003</v>
      </c>
      <c r="F31" s="4">
        <v>84.66</v>
      </c>
      <c r="G31" s="4">
        <f>F31*0.5</f>
        <v>42.33</v>
      </c>
      <c r="H31" s="4">
        <f>E31+G31</f>
        <v>80.03</v>
      </c>
      <c r="I31" s="2">
        <v>1</v>
      </c>
      <c r="J31" s="2" t="s">
        <v>102</v>
      </c>
    </row>
    <row r="32" spans="1:10" ht="30" customHeight="1">
      <c r="A32" s="2" t="s">
        <v>103</v>
      </c>
      <c r="B32" s="2" t="s">
        <v>36</v>
      </c>
      <c r="C32" s="2">
        <v>202240022</v>
      </c>
      <c r="D32" s="4">
        <v>73.900000000000006</v>
      </c>
      <c r="E32" s="4">
        <v>36.950000000000003</v>
      </c>
      <c r="F32" s="4">
        <v>0</v>
      </c>
      <c r="G32" s="4">
        <f t="shared" ref="G32:G33" si="6">F32*0.5</f>
        <v>0</v>
      </c>
      <c r="H32" s="4">
        <f t="shared" ref="H32:H33" si="7">E32+G32</f>
        <v>36.950000000000003</v>
      </c>
      <c r="I32" s="2">
        <v>3</v>
      </c>
      <c r="J32" s="1"/>
    </row>
    <row r="33" spans="1:10" ht="30" customHeight="1">
      <c r="A33" s="2">
        <v>1</v>
      </c>
      <c r="B33" s="2" t="s">
        <v>37</v>
      </c>
      <c r="C33" s="2">
        <v>202240012</v>
      </c>
      <c r="D33" s="4">
        <v>73.5</v>
      </c>
      <c r="E33" s="4">
        <v>36.75</v>
      </c>
      <c r="F33" s="4">
        <v>85.5</v>
      </c>
      <c r="G33" s="4">
        <f t="shared" si="6"/>
        <v>42.75</v>
      </c>
      <c r="H33" s="4">
        <f t="shared" si="7"/>
        <v>79.5</v>
      </c>
      <c r="I33" s="2">
        <v>2</v>
      </c>
      <c r="J33" s="1"/>
    </row>
    <row r="34" spans="1:10" ht="30" customHeight="1">
      <c r="A34" s="6" t="s">
        <v>42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ht="30" customHeight="1">
      <c r="A35" s="1" t="s">
        <v>1</v>
      </c>
      <c r="B35" s="1" t="s">
        <v>2</v>
      </c>
      <c r="C35" s="1" t="s">
        <v>3</v>
      </c>
      <c r="D35" s="3" t="s">
        <v>4</v>
      </c>
      <c r="E35" s="3" t="s">
        <v>5</v>
      </c>
      <c r="F35" s="3" t="s">
        <v>6</v>
      </c>
      <c r="G35" s="3" t="s">
        <v>7</v>
      </c>
      <c r="H35" s="3" t="s">
        <v>8</v>
      </c>
      <c r="I35" s="1" t="s">
        <v>9</v>
      </c>
      <c r="J35" s="1" t="s">
        <v>10</v>
      </c>
    </row>
    <row r="36" spans="1:10" ht="30" customHeight="1">
      <c r="A36" s="2">
        <v>1</v>
      </c>
      <c r="B36" s="2" t="s">
        <v>39</v>
      </c>
      <c r="C36" s="2">
        <v>202242018</v>
      </c>
      <c r="D36" s="4">
        <v>69.900000000000006</v>
      </c>
      <c r="E36" s="4">
        <v>34.950000000000003</v>
      </c>
      <c r="F36" s="4">
        <v>80.86</v>
      </c>
      <c r="G36" s="4">
        <f>F36*0.5</f>
        <v>40.43</v>
      </c>
      <c r="H36" s="4">
        <f>E36+G36</f>
        <v>75.38</v>
      </c>
      <c r="I36" s="2">
        <v>2</v>
      </c>
      <c r="J36" s="1"/>
    </row>
    <row r="37" spans="1:10" ht="30" customHeight="1">
      <c r="A37" s="2">
        <v>2</v>
      </c>
      <c r="B37" s="2" t="s">
        <v>40</v>
      </c>
      <c r="C37" s="2">
        <v>202242023</v>
      </c>
      <c r="D37" s="4">
        <v>69.7</v>
      </c>
      <c r="E37" s="4">
        <v>34.85</v>
      </c>
      <c r="F37" s="4">
        <v>81.22</v>
      </c>
      <c r="G37" s="4">
        <f t="shared" ref="G37:G38" si="8">F37*0.5</f>
        <v>40.61</v>
      </c>
      <c r="H37" s="4">
        <f t="shared" ref="H37:H38" si="9">E37+G37</f>
        <v>75.460000000000008</v>
      </c>
      <c r="I37" s="2">
        <v>1</v>
      </c>
      <c r="J37" s="2" t="s">
        <v>102</v>
      </c>
    </row>
    <row r="38" spans="1:10" ht="30" customHeight="1">
      <c r="A38" s="2">
        <v>3</v>
      </c>
      <c r="B38" s="2" t="s">
        <v>41</v>
      </c>
      <c r="C38" s="2">
        <v>202242025</v>
      </c>
      <c r="D38" s="4">
        <v>65.2</v>
      </c>
      <c r="E38" s="4">
        <v>32.6</v>
      </c>
      <c r="F38" s="4">
        <v>81.5</v>
      </c>
      <c r="G38" s="4">
        <f t="shared" si="8"/>
        <v>40.75</v>
      </c>
      <c r="H38" s="4">
        <f t="shared" si="9"/>
        <v>73.349999999999994</v>
      </c>
      <c r="I38" s="2">
        <v>3</v>
      </c>
      <c r="J38" s="1"/>
    </row>
    <row r="39" spans="1:10" ht="30" customHeight="1">
      <c r="A39" s="6" t="s">
        <v>46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ht="30" customHeight="1">
      <c r="A40" s="1" t="s">
        <v>1</v>
      </c>
      <c r="B40" s="1" t="s">
        <v>2</v>
      </c>
      <c r="C40" s="1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1" t="s">
        <v>9</v>
      </c>
      <c r="J40" s="1" t="s">
        <v>10</v>
      </c>
    </row>
    <row r="41" spans="1:10" ht="30" customHeight="1">
      <c r="A41" s="2">
        <v>1</v>
      </c>
      <c r="B41" s="2" t="s">
        <v>43</v>
      </c>
      <c r="C41" s="2">
        <v>202243004</v>
      </c>
      <c r="D41" s="4">
        <v>67.5</v>
      </c>
      <c r="E41" s="4">
        <v>33.75</v>
      </c>
      <c r="F41" s="4">
        <v>81.2</v>
      </c>
      <c r="G41" s="4">
        <f>F41*0.5</f>
        <v>40.6</v>
      </c>
      <c r="H41" s="4">
        <f>E41+G41</f>
        <v>74.349999999999994</v>
      </c>
      <c r="I41" s="2">
        <v>2</v>
      </c>
      <c r="J41" s="1"/>
    </row>
    <row r="42" spans="1:10" ht="30" customHeight="1">
      <c r="A42" s="2">
        <v>2</v>
      </c>
      <c r="B42" s="2" t="s">
        <v>44</v>
      </c>
      <c r="C42" s="2">
        <v>202243016</v>
      </c>
      <c r="D42" s="4">
        <v>66.599999999999994</v>
      </c>
      <c r="E42" s="4">
        <v>33.299999999999997</v>
      </c>
      <c r="F42" s="4">
        <v>79.06</v>
      </c>
      <c r="G42" s="4">
        <f t="shared" ref="G42:G43" si="10">F42*0.5</f>
        <v>39.53</v>
      </c>
      <c r="H42" s="4">
        <f t="shared" ref="H42:H43" si="11">E42+G42</f>
        <v>72.83</v>
      </c>
      <c r="I42" s="2">
        <v>3</v>
      </c>
      <c r="J42" s="1"/>
    </row>
    <row r="43" spans="1:10" ht="30" customHeight="1">
      <c r="A43" s="2">
        <v>3</v>
      </c>
      <c r="B43" s="2" t="s">
        <v>45</v>
      </c>
      <c r="C43" s="2">
        <v>202242030</v>
      </c>
      <c r="D43" s="4">
        <v>66.099999999999994</v>
      </c>
      <c r="E43" s="4">
        <v>33.049999999999997</v>
      </c>
      <c r="F43" s="4">
        <v>83.04</v>
      </c>
      <c r="G43" s="4">
        <f t="shared" si="10"/>
        <v>41.52</v>
      </c>
      <c r="H43" s="4">
        <f t="shared" si="11"/>
        <v>74.569999999999993</v>
      </c>
      <c r="I43" s="2">
        <v>1</v>
      </c>
      <c r="J43" s="2" t="s">
        <v>102</v>
      </c>
    </row>
    <row r="44" spans="1:10" ht="30" customHeight="1">
      <c r="A44" s="6" t="s">
        <v>47</v>
      </c>
      <c r="B44" s="6"/>
      <c r="C44" s="6"/>
      <c r="D44" s="6"/>
      <c r="E44" s="6"/>
      <c r="F44" s="6"/>
      <c r="G44" s="6"/>
      <c r="H44" s="6"/>
      <c r="I44" s="6"/>
      <c r="J44" s="6"/>
    </row>
    <row r="45" spans="1:10" ht="30" customHeight="1">
      <c r="A45" s="1" t="s">
        <v>1</v>
      </c>
      <c r="B45" s="1" t="s">
        <v>2</v>
      </c>
      <c r="C45" s="1" t="s">
        <v>3</v>
      </c>
      <c r="D45" s="3" t="s">
        <v>4</v>
      </c>
      <c r="E45" s="3" t="s">
        <v>5</v>
      </c>
      <c r="F45" s="3" t="s">
        <v>6</v>
      </c>
      <c r="G45" s="3" t="s">
        <v>7</v>
      </c>
      <c r="H45" s="3" t="s">
        <v>8</v>
      </c>
      <c r="I45" s="1" t="s">
        <v>9</v>
      </c>
      <c r="J45" s="1" t="s">
        <v>10</v>
      </c>
    </row>
    <row r="46" spans="1:10" ht="30" customHeight="1">
      <c r="A46" s="2" t="s">
        <v>103</v>
      </c>
      <c r="B46" s="2" t="s">
        <v>104</v>
      </c>
      <c r="C46" s="2">
        <v>202244025</v>
      </c>
      <c r="D46" s="4">
        <v>75.2</v>
      </c>
      <c r="E46" s="4">
        <f>D46*0.5</f>
        <v>37.6</v>
      </c>
      <c r="F46" s="4">
        <v>0</v>
      </c>
      <c r="G46" s="4">
        <f>F46*0.5</f>
        <v>0</v>
      </c>
      <c r="H46" s="4">
        <f>E46+G46</f>
        <v>37.6</v>
      </c>
      <c r="I46" s="2">
        <v>2</v>
      </c>
      <c r="J46" s="1"/>
    </row>
    <row r="47" spans="1:10" ht="30" customHeight="1">
      <c r="A47" s="2">
        <v>1</v>
      </c>
      <c r="B47" s="2" t="s">
        <v>105</v>
      </c>
      <c r="C47" s="2">
        <v>202244026</v>
      </c>
      <c r="D47" s="4">
        <v>68.5</v>
      </c>
      <c r="E47" s="4">
        <f>D47*0.5</f>
        <v>34.25</v>
      </c>
      <c r="F47" s="4">
        <v>82.14</v>
      </c>
      <c r="G47" s="4">
        <f>F47*0.5</f>
        <v>41.07</v>
      </c>
      <c r="H47" s="4">
        <f>E47+G47</f>
        <v>75.319999999999993</v>
      </c>
      <c r="I47" s="2">
        <v>1</v>
      </c>
      <c r="J47" s="2" t="s">
        <v>102</v>
      </c>
    </row>
    <row r="48" spans="1:10" ht="30" customHeight="1">
      <c r="A48" s="6" t="s">
        <v>51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ht="30" customHeight="1">
      <c r="A49" s="1" t="s">
        <v>1</v>
      </c>
      <c r="B49" s="1" t="s">
        <v>2</v>
      </c>
      <c r="C49" s="1" t="s">
        <v>3</v>
      </c>
      <c r="D49" s="3" t="s">
        <v>4</v>
      </c>
      <c r="E49" s="3" t="s">
        <v>5</v>
      </c>
      <c r="F49" s="3" t="s">
        <v>6</v>
      </c>
      <c r="G49" s="3" t="s">
        <v>7</v>
      </c>
      <c r="H49" s="3" t="s">
        <v>8</v>
      </c>
      <c r="I49" s="1" t="s">
        <v>9</v>
      </c>
      <c r="J49" s="1" t="s">
        <v>10</v>
      </c>
    </row>
    <row r="50" spans="1:10" ht="30" customHeight="1">
      <c r="A50" s="2">
        <v>2</v>
      </c>
      <c r="B50" s="2" t="s">
        <v>48</v>
      </c>
      <c r="C50" s="2">
        <v>202241021</v>
      </c>
      <c r="D50" s="4">
        <v>78.3</v>
      </c>
      <c r="E50" s="4">
        <v>39.15</v>
      </c>
      <c r="F50" s="4">
        <v>83.9</v>
      </c>
      <c r="G50" s="4">
        <f>F50*0.5</f>
        <v>41.95</v>
      </c>
      <c r="H50" s="4">
        <f>E50+G50</f>
        <v>81.099999999999994</v>
      </c>
      <c r="I50" s="2">
        <v>1</v>
      </c>
      <c r="J50" s="2" t="s">
        <v>102</v>
      </c>
    </row>
    <row r="51" spans="1:10" ht="30" customHeight="1">
      <c r="A51" s="2">
        <v>3</v>
      </c>
      <c r="B51" s="2" t="s">
        <v>49</v>
      </c>
      <c r="C51" s="2">
        <v>202241020</v>
      </c>
      <c r="D51" s="4">
        <v>76.099999999999994</v>
      </c>
      <c r="E51" s="4">
        <v>38.049999999999997</v>
      </c>
      <c r="F51" s="4">
        <v>84.96</v>
      </c>
      <c r="G51" s="4">
        <f t="shared" ref="G51:G52" si="12">F51*0.5</f>
        <v>42.48</v>
      </c>
      <c r="H51" s="4">
        <f t="shared" ref="H51:H52" si="13">E51+G51</f>
        <v>80.53</v>
      </c>
      <c r="I51" s="2">
        <v>2</v>
      </c>
      <c r="J51" s="1"/>
    </row>
    <row r="52" spans="1:10" ht="30" customHeight="1">
      <c r="A52" s="2" t="s">
        <v>103</v>
      </c>
      <c r="B52" s="2" t="s">
        <v>50</v>
      </c>
      <c r="C52" s="2">
        <v>202241029</v>
      </c>
      <c r="D52" s="4">
        <v>72</v>
      </c>
      <c r="E52" s="4">
        <v>36</v>
      </c>
      <c r="F52" s="4">
        <v>0</v>
      </c>
      <c r="G52" s="4">
        <f t="shared" si="12"/>
        <v>0</v>
      </c>
      <c r="H52" s="4">
        <f t="shared" si="13"/>
        <v>36</v>
      </c>
      <c r="I52" s="2">
        <v>3</v>
      </c>
      <c r="J52" s="1"/>
    </row>
    <row r="53" spans="1:10" ht="30" customHeight="1">
      <c r="A53" s="6" t="s">
        <v>55</v>
      </c>
      <c r="B53" s="6"/>
      <c r="C53" s="6"/>
      <c r="D53" s="6"/>
      <c r="E53" s="6"/>
      <c r="F53" s="6"/>
      <c r="G53" s="6"/>
      <c r="H53" s="6"/>
      <c r="I53" s="6"/>
      <c r="J53" s="6"/>
    </row>
    <row r="54" spans="1:10" ht="30" customHeight="1">
      <c r="A54" s="1" t="s">
        <v>1</v>
      </c>
      <c r="B54" s="1" t="s">
        <v>2</v>
      </c>
      <c r="C54" s="1" t="s">
        <v>3</v>
      </c>
      <c r="D54" s="3" t="s">
        <v>4</v>
      </c>
      <c r="E54" s="3" t="s">
        <v>5</v>
      </c>
      <c r="F54" s="3" t="s">
        <v>6</v>
      </c>
      <c r="G54" s="3" t="s">
        <v>7</v>
      </c>
      <c r="H54" s="3" t="s">
        <v>8</v>
      </c>
      <c r="I54" s="1" t="s">
        <v>9</v>
      </c>
      <c r="J54" s="1" t="s">
        <v>10</v>
      </c>
    </row>
    <row r="55" spans="1:10" ht="30" customHeight="1">
      <c r="A55" s="2">
        <v>1</v>
      </c>
      <c r="B55" s="2" t="s">
        <v>52</v>
      </c>
      <c r="C55" s="2">
        <v>202271014</v>
      </c>
      <c r="D55" s="4">
        <v>71.7</v>
      </c>
      <c r="E55" s="4">
        <v>35.85</v>
      </c>
      <c r="F55" s="4">
        <v>81.400000000000006</v>
      </c>
      <c r="G55" s="4">
        <f>F55*0.5</f>
        <v>40.700000000000003</v>
      </c>
      <c r="H55" s="4">
        <f>E55+G55</f>
        <v>76.550000000000011</v>
      </c>
      <c r="I55" s="2">
        <v>1</v>
      </c>
      <c r="J55" s="2" t="s">
        <v>102</v>
      </c>
    </row>
    <row r="56" spans="1:10" ht="30" customHeight="1">
      <c r="A56" s="2" t="s">
        <v>103</v>
      </c>
      <c r="B56" s="2" t="s">
        <v>53</v>
      </c>
      <c r="C56" s="2">
        <v>202271009</v>
      </c>
      <c r="D56" s="4">
        <v>69.099999999999994</v>
      </c>
      <c r="E56" s="4">
        <v>34.549999999999997</v>
      </c>
      <c r="F56" s="4">
        <v>0</v>
      </c>
      <c r="G56" s="4">
        <f t="shared" ref="G56:G57" si="14">F56*0.5</f>
        <v>0</v>
      </c>
      <c r="H56" s="4">
        <f t="shared" ref="H56:H57" si="15">E56+G56</f>
        <v>34.549999999999997</v>
      </c>
      <c r="I56" s="2">
        <v>3</v>
      </c>
      <c r="J56" s="1"/>
    </row>
    <row r="57" spans="1:10" ht="30" customHeight="1">
      <c r="A57" s="2">
        <v>3</v>
      </c>
      <c r="B57" s="2" t="s">
        <v>54</v>
      </c>
      <c r="C57" s="2">
        <v>202271020</v>
      </c>
      <c r="D57" s="4">
        <v>67.599999999999994</v>
      </c>
      <c r="E57" s="4">
        <v>33.799999999999997</v>
      </c>
      <c r="F57" s="4">
        <v>83.6</v>
      </c>
      <c r="G57" s="4">
        <f t="shared" si="14"/>
        <v>41.8</v>
      </c>
      <c r="H57" s="4">
        <f t="shared" si="15"/>
        <v>75.599999999999994</v>
      </c>
      <c r="I57" s="2">
        <v>2</v>
      </c>
      <c r="J57" s="1"/>
    </row>
    <row r="58" spans="1:10" ht="30" customHeight="1">
      <c r="A58" s="6" t="s">
        <v>59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ht="30" customHeight="1">
      <c r="A59" s="1" t="s">
        <v>1</v>
      </c>
      <c r="B59" s="1" t="s">
        <v>2</v>
      </c>
      <c r="C59" s="1" t="s">
        <v>3</v>
      </c>
      <c r="D59" s="3" t="s">
        <v>4</v>
      </c>
      <c r="E59" s="3" t="s">
        <v>5</v>
      </c>
      <c r="F59" s="3" t="s">
        <v>6</v>
      </c>
      <c r="G59" s="3" t="s">
        <v>7</v>
      </c>
      <c r="H59" s="3" t="s">
        <v>8</v>
      </c>
      <c r="I59" s="1" t="s">
        <v>9</v>
      </c>
      <c r="J59" s="1" t="s">
        <v>10</v>
      </c>
    </row>
    <row r="60" spans="1:10" ht="30" customHeight="1">
      <c r="A60" s="2">
        <v>1</v>
      </c>
      <c r="B60" s="2" t="s">
        <v>56</v>
      </c>
      <c r="C60" s="2">
        <v>202243025</v>
      </c>
      <c r="D60" s="4">
        <v>86.6</v>
      </c>
      <c r="E60" s="4">
        <v>43.3</v>
      </c>
      <c r="F60" s="4">
        <v>83.3</v>
      </c>
      <c r="G60" s="4">
        <f>F60*0.5</f>
        <v>41.65</v>
      </c>
      <c r="H60" s="4">
        <f>E60+G60</f>
        <v>84.949999999999989</v>
      </c>
      <c r="I60" s="2">
        <v>1</v>
      </c>
      <c r="J60" s="2" t="s">
        <v>102</v>
      </c>
    </row>
    <row r="61" spans="1:10" ht="30" customHeight="1">
      <c r="A61" s="2" t="s">
        <v>103</v>
      </c>
      <c r="B61" s="2" t="s">
        <v>57</v>
      </c>
      <c r="C61" s="2">
        <v>202244010</v>
      </c>
      <c r="D61" s="4">
        <v>77</v>
      </c>
      <c r="E61" s="4">
        <v>38.5</v>
      </c>
      <c r="F61" s="4">
        <v>0</v>
      </c>
      <c r="G61" s="4">
        <f t="shared" ref="G61:G62" si="16">F61*0.5</f>
        <v>0</v>
      </c>
      <c r="H61" s="4">
        <f t="shared" ref="H61:H62" si="17">E61+G61</f>
        <v>38.5</v>
      </c>
      <c r="I61" s="2">
        <v>3</v>
      </c>
      <c r="J61" s="1"/>
    </row>
    <row r="62" spans="1:10" ht="30" customHeight="1">
      <c r="A62" s="2">
        <v>2</v>
      </c>
      <c r="B62" s="2" t="s">
        <v>58</v>
      </c>
      <c r="C62" s="2">
        <v>202244017</v>
      </c>
      <c r="D62" s="4">
        <v>76.7</v>
      </c>
      <c r="E62" s="4">
        <v>38.35</v>
      </c>
      <c r="F62" s="4">
        <v>82.8</v>
      </c>
      <c r="G62" s="4">
        <f t="shared" si="16"/>
        <v>41.4</v>
      </c>
      <c r="H62" s="4">
        <f t="shared" si="17"/>
        <v>79.75</v>
      </c>
      <c r="I62" s="2">
        <v>2</v>
      </c>
      <c r="J62" s="1"/>
    </row>
    <row r="63" spans="1:10" ht="30" customHeight="1">
      <c r="A63" s="6" t="s">
        <v>61</v>
      </c>
      <c r="B63" s="6"/>
      <c r="C63" s="6"/>
      <c r="D63" s="6"/>
      <c r="E63" s="6"/>
      <c r="F63" s="6"/>
      <c r="G63" s="6"/>
      <c r="H63" s="6"/>
      <c r="I63" s="6"/>
      <c r="J63" s="6"/>
    </row>
    <row r="64" spans="1:10" ht="30" customHeight="1">
      <c r="A64" s="1" t="s">
        <v>1</v>
      </c>
      <c r="B64" s="1" t="s">
        <v>2</v>
      </c>
      <c r="C64" s="1" t="s">
        <v>3</v>
      </c>
      <c r="D64" s="3" t="s">
        <v>4</v>
      </c>
      <c r="E64" s="3" t="s">
        <v>5</v>
      </c>
      <c r="F64" s="3" t="s">
        <v>6</v>
      </c>
      <c r="G64" s="3" t="s">
        <v>7</v>
      </c>
      <c r="H64" s="3" t="s">
        <v>8</v>
      </c>
      <c r="I64" s="1" t="s">
        <v>9</v>
      </c>
      <c r="J64" s="1" t="s">
        <v>10</v>
      </c>
    </row>
    <row r="65" spans="1:10" ht="30" customHeight="1">
      <c r="A65" s="2">
        <v>1</v>
      </c>
      <c r="B65" s="2" t="s">
        <v>60</v>
      </c>
      <c r="C65" s="2">
        <v>202271002</v>
      </c>
      <c r="D65" s="4">
        <v>60.6</v>
      </c>
      <c r="E65" s="4">
        <v>30.3</v>
      </c>
      <c r="F65" s="4">
        <v>80</v>
      </c>
      <c r="G65" s="4">
        <f>F65*0.5</f>
        <v>40</v>
      </c>
      <c r="H65" s="4">
        <f>E65+G65</f>
        <v>70.3</v>
      </c>
      <c r="I65" s="2">
        <v>1</v>
      </c>
      <c r="J65" s="2" t="s">
        <v>102</v>
      </c>
    </row>
    <row r="66" spans="1:10" ht="30" customHeight="1">
      <c r="A66" s="6" t="s">
        <v>65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ht="30" customHeight="1">
      <c r="A67" s="1" t="s">
        <v>1</v>
      </c>
      <c r="B67" s="1" t="s">
        <v>2</v>
      </c>
      <c r="C67" s="1" t="s">
        <v>3</v>
      </c>
      <c r="D67" s="3" t="s">
        <v>4</v>
      </c>
      <c r="E67" s="3" t="s">
        <v>5</v>
      </c>
      <c r="F67" s="3" t="s">
        <v>6</v>
      </c>
      <c r="G67" s="3" t="s">
        <v>7</v>
      </c>
      <c r="H67" s="3" t="s">
        <v>8</v>
      </c>
      <c r="I67" s="1" t="s">
        <v>9</v>
      </c>
      <c r="J67" s="1" t="s">
        <v>10</v>
      </c>
    </row>
    <row r="68" spans="1:10" ht="30" customHeight="1">
      <c r="A68" s="2" t="s">
        <v>103</v>
      </c>
      <c r="B68" s="2" t="s">
        <v>62</v>
      </c>
      <c r="C68" s="2">
        <v>202265001</v>
      </c>
      <c r="D68" s="4">
        <v>73.3</v>
      </c>
      <c r="E68" s="4">
        <v>36.65</v>
      </c>
      <c r="F68" s="4">
        <v>0</v>
      </c>
      <c r="G68" s="4">
        <f>F68*0.5</f>
        <v>0</v>
      </c>
      <c r="H68" s="4">
        <f>E68+G68</f>
        <v>36.65</v>
      </c>
      <c r="I68" s="2">
        <v>3</v>
      </c>
      <c r="J68" s="1"/>
    </row>
    <row r="69" spans="1:10" ht="30" customHeight="1">
      <c r="A69" s="2">
        <v>1</v>
      </c>
      <c r="B69" s="2" t="s">
        <v>63</v>
      </c>
      <c r="C69" s="2">
        <v>202265011</v>
      </c>
      <c r="D69" s="4">
        <v>64.599999999999994</v>
      </c>
      <c r="E69" s="4">
        <v>32.299999999999997</v>
      </c>
      <c r="F69" s="4">
        <v>78.599999999999994</v>
      </c>
      <c r="G69" s="4">
        <f t="shared" ref="G69:G70" si="18">F69*0.5</f>
        <v>39.299999999999997</v>
      </c>
      <c r="H69" s="4">
        <f t="shared" ref="H69:H70" si="19">E69+G69</f>
        <v>71.599999999999994</v>
      </c>
      <c r="I69" s="2">
        <v>2</v>
      </c>
      <c r="J69" s="1"/>
    </row>
    <row r="70" spans="1:10" ht="30" customHeight="1">
      <c r="A70" s="2">
        <v>3</v>
      </c>
      <c r="B70" s="2" t="s">
        <v>64</v>
      </c>
      <c r="C70" s="2">
        <v>202265013</v>
      </c>
      <c r="D70" s="4">
        <v>63.4</v>
      </c>
      <c r="E70" s="4">
        <v>31.7</v>
      </c>
      <c r="F70" s="4">
        <v>81.599999999999994</v>
      </c>
      <c r="G70" s="4">
        <f t="shared" si="18"/>
        <v>40.799999999999997</v>
      </c>
      <c r="H70" s="4">
        <f t="shared" si="19"/>
        <v>72.5</v>
      </c>
      <c r="I70" s="2">
        <v>1</v>
      </c>
      <c r="J70" s="2" t="s">
        <v>102</v>
      </c>
    </row>
    <row r="71" spans="1:10" ht="30" customHeight="1">
      <c r="A71" s="6" t="s">
        <v>69</v>
      </c>
      <c r="B71" s="6"/>
      <c r="C71" s="6"/>
      <c r="D71" s="6"/>
      <c r="E71" s="6"/>
      <c r="F71" s="6"/>
      <c r="G71" s="6"/>
      <c r="H71" s="6"/>
      <c r="I71" s="6"/>
      <c r="J71" s="6"/>
    </row>
    <row r="72" spans="1:10" ht="30" customHeight="1">
      <c r="A72" s="1" t="s">
        <v>1</v>
      </c>
      <c r="B72" s="1" t="s">
        <v>2</v>
      </c>
      <c r="C72" s="1" t="s">
        <v>3</v>
      </c>
      <c r="D72" s="3" t="s">
        <v>4</v>
      </c>
      <c r="E72" s="3" t="s">
        <v>5</v>
      </c>
      <c r="F72" s="3" t="s">
        <v>6</v>
      </c>
      <c r="G72" s="3" t="s">
        <v>7</v>
      </c>
      <c r="H72" s="3" t="s">
        <v>8</v>
      </c>
      <c r="I72" s="1" t="s">
        <v>9</v>
      </c>
      <c r="J72" s="1" t="s">
        <v>10</v>
      </c>
    </row>
    <row r="73" spans="1:10" ht="30" customHeight="1">
      <c r="A73" s="2">
        <v>1</v>
      </c>
      <c r="B73" s="2" t="s">
        <v>66</v>
      </c>
      <c r="C73" s="2">
        <v>202245012</v>
      </c>
      <c r="D73" s="4">
        <v>77</v>
      </c>
      <c r="E73" s="4">
        <v>38.5</v>
      </c>
      <c r="F73" s="4">
        <v>81</v>
      </c>
      <c r="G73" s="4">
        <f>F73*0.5</f>
        <v>40.5</v>
      </c>
      <c r="H73" s="4">
        <f>E73+G73</f>
        <v>79</v>
      </c>
      <c r="I73" s="2">
        <v>1</v>
      </c>
      <c r="J73" s="2" t="s">
        <v>102</v>
      </c>
    </row>
    <row r="74" spans="1:10" ht="30" customHeight="1">
      <c r="A74" s="2">
        <v>3</v>
      </c>
      <c r="B74" s="2" t="s">
        <v>67</v>
      </c>
      <c r="C74" s="2">
        <v>202245008</v>
      </c>
      <c r="D74" s="4">
        <v>72.099999999999994</v>
      </c>
      <c r="E74" s="4">
        <v>36.049999999999997</v>
      </c>
      <c r="F74" s="4">
        <v>81.5</v>
      </c>
      <c r="G74" s="4">
        <f t="shared" ref="G74:G75" si="20">F74*0.5</f>
        <v>40.75</v>
      </c>
      <c r="H74" s="4">
        <f t="shared" ref="H74:H75" si="21">E74+G74</f>
        <v>76.8</v>
      </c>
      <c r="I74" s="2">
        <v>2</v>
      </c>
      <c r="J74" s="1"/>
    </row>
    <row r="75" spans="1:10" ht="30" customHeight="1">
      <c r="A75" s="2">
        <v>2</v>
      </c>
      <c r="B75" s="2" t="s">
        <v>68</v>
      </c>
      <c r="C75" s="2">
        <v>202245005</v>
      </c>
      <c r="D75" s="4">
        <v>71.2</v>
      </c>
      <c r="E75" s="4">
        <v>35.6</v>
      </c>
      <c r="F75" s="4">
        <v>78.400000000000006</v>
      </c>
      <c r="G75" s="4">
        <f t="shared" si="20"/>
        <v>39.200000000000003</v>
      </c>
      <c r="H75" s="4">
        <f t="shared" si="21"/>
        <v>74.800000000000011</v>
      </c>
      <c r="I75" s="2">
        <v>3</v>
      </c>
      <c r="J75" s="1"/>
    </row>
    <row r="76" spans="1:10" ht="30" customHeight="1">
      <c r="A76" s="6" t="s">
        <v>73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ht="30" customHeight="1">
      <c r="A77" s="1" t="s">
        <v>1</v>
      </c>
      <c r="B77" s="1" t="s">
        <v>2</v>
      </c>
      <c r="C77" s="1" t="s">
        <v>3</v>
      </c>
      <c r="D77" s="3" t="s">
        <v>4</v>
      </c>
      <c r="E77" s="3" t="s">
        <v>5</v>
      </c>
      <c r="F77" s="3" t="s">
        <v>6</v>
      </c>
      <c r="G77" s="3" t="s">
        <v>7</v>
      </c>
      <c r="H77" s="3" t="s">
        <v>8</v>
      </c>
      <c r="I77" s="1" t="s">
        <v>9</v>
      </c>
      <c r="J77" s="1" t="s">
        <v>10</v>
      </c>
    </row>
    <row r="78" spans="1:10" ht="30" customHeight="1">
      <c r="A78" s="2">
        <v>3</v>
      </c>
      <c r="B78" s="2" t="s">
        <v>70</v>
      </c>
      <c r="C78" s="2">
        <v>202231004</v>
      </c>
      <c r="D78" s="4">
        <v>82.3</v>
      </c>
      <c r="E78" s="4">
        <v>41.15</v>
      </c>
      <c r="F78" s="4">
        <v>82.8</v>
      </c>
      <c r="G78" s="4">
        <f>F78*0.5</f>
        <v>41.4</v>
      </c>
      <c r="H78" s="4">
        <f>E78+G78</f>
        <v>82.55</v>
      </c>
      <c r="I78" s="2">
        <v>1</v>
      </c>
      <c r="J78" s="2" t="s">
        <v>102</v>
      </c>
    </row>
    <row r="79" spans="1:10" ht="30" customHeight="1">
      <c r="A79" s="2">
        <v>2</v>
      </c>
      <c r="B79" s="2" t="s">
        <v>71</v>
      </c>
      <c r="C79" s="2">
        <v>202231016</v>
      </c>
      <c r="D79" s="4">
        <v>79.2</v>
      </c>
      <c r="E79" s="4">
        <v>39.6</v>
      </c>
      <c r="F79" s="4">
        <v>80</v>
      </c>
      <c r="G79" s="4">
        <f t="shared" ref="G79:G80" si="22">F79*0.5</f>
        <v>40</v>
      </c>
      <c r="H79" s="4">
        <f t="shared" ref="H79:H80" si="23">E79+G79</f>
        <v>79.599999999999994</v>
      </c>
      <c r="I79" s="2">
        <v>3</v>
      </c>
      <c r="J79" s="1"/>
    </row>
    <row r="80" spans="1:10" ht="30" customHeight="1">
      <c r="A80" s="2">
        <v>1</v>
      </c>
      <c r="B80" s="2" t="s">
        <v>72</v>
      </c>
      <c r="C80" s="2">
        <v>202223026</v>
      </c>
      <c r="D80" s="4">
        <v>77.7</v>
      </c>
      <c r="E80" s="4">
        <v>38.85</v>
      </c>
      <c r="F80" s="4">
        <v>83</v>
      </c>
      <c r="G80" s="4">
        <f t="shared" si="22"/>
        <v>41.5</v>
      </c>
      <c r="H80" s="4">
        <f t="shared" si="23"/>
        <v>80.349999999999994</v>
      </c>
      <c r="I80" s="2">
        <v>2</v>
      </c>
      <c r="J80" s="1"/>
    </row>
    <row r="81" spans="1:10" ht="30" customHeight="1">
      <c r="A81" s="6" t="s">
        <v>77</v>
      </c>
      <c r="B81" s="6"/>
      <c r="C81" s="6"/>
      <c r="D81" s="6"/>
      <c r="E81" s="6"/>
      <c r="F81" s="6"/>
      <c r="G81" s="6"/>
      <c r="H81" s="6"/>
      <c r="I81" s="6"/>
      <c r="J81" s="6"/>
    </row>
    <row r="82" spans="1:10" ht="30" customHeight="1">
      <c r="A82" s="1" t="s">
        <v>1</v>
      </c>
      <c r="B82" s="1" t="s">
        <v>2</v>
      </c>
      <c r="C82" s="1" t="s">
        <v>3</v>
      </c>
      <c r="D82" s="3" t="s">
        <v>4</v>
      </c>
      <c r="E82" s="3" t="s">
        <v>5</v>
      </c>
      <c r="F82" s="3" t="s">
        <v>6</v>
      </c>
      <c r="G82" s="3" t="s">
        <v>7</v>
      </c>
      <c r="H82" s="3" t="s">
        <v>8</v>
      </c>
      <c r="I82" s="1" t="s">
        <v>9</v>
      </c>
      <c r="J82" s="1" t="s">
        <v>10</v>
      </c>
    </row>
    <row r="83" spans="1:10" ht="30" customHeight="1">
      <c r="A83" s="2">
        <v>1</v>
      </c>
      <c r="B83" s="2" t="s">
        <v>74</v>
      </c>
      <c r="C83" s="2">
        <v>202265025</v>
      </c>
      <c r="D83" s="4">
        <v>83.4</v>
      </c>
      <c r="E83" s="4">
        <v>41.7</v>
      </c>
      <c r="F83" s="4">
        <v>83.5</v>
      </c>
      <c r="G83" s="4">
        <f>F83*0.5</f>
        <v>41.75</v>
      </c>
      <c r="H83" s="4">
        <f>E83+G83</f>
        <v>83.45</v>
      </c>
      <c r="I83" s="2">
        <v>1</v>
      </c>
      <c r="J83" s="2" t="s">
        <v>102</v>
      </c>
    </row>
    <row r="84" spans="1:10" ht="30" customHeight="1">
      <c r="A84" s="2">
        <v>2</v>
      </c>
      <c r="B84" s="2" t="s">
        <v>75</v>
      </c>
      <c r="C84" s="2">
        <v>202267018</v>
      </c>
      <c r="D84" s="4">
        <v>75.5</v>
      </c>
      <c r="E84" s="4">
        <v>37.75</v>
      </c>
      <c r="F84" s="4">
        <v>83.6</v>
      </c>
      <c r="G84" s="4">
        <f t="shared" ref="G84:G85" si="24">F84*0.5</f>
        <v>41.8</v>
      </c>
      <c r="H84" s="4">
        <f t="shared" ref="H84:H85" si="25">E84+G84</f>
        <v>79.55</v>
      </c>
      <c r="I84" s="2">
        <v>2</v>
      </c>
      <c r="J84" s="1"/>
    </row>
    <row r="85" spans="1:10" ht="30" customHeight="1">
      <c r="A85" s="2">
        <v>3</v>
      </c>
      <c r="B85" s="2" t="s">
        <v>76</v>
      </c>
      <c r="C85" s="2">
        <v>202267017</v>
      </c>
      <c r="D85" s="4">
        <v>75.2</v>
      </c>
      <c r="E85" s="4">
        <v>37.6</v>
      </c>
      <c r="F85" s="4">
        <v>82.64</v>
      </c>
      <c r="G85" s="4">
        <f t="shared" si="24"/>
        <v>41.32</v>
      </c>
      <c r="H85" s="4">
        <f t="shared" si="25"/>
        <v>78.92</v>
      </c>
      <c r="I85" s="2">
        <v>3</v>
      </c>
      <c r="J85" s="1"/>
    </row>
    <row r="86" spans="1:10" ht="30" customHeight="1">
      <c r="A86" s="6" t="s">
        <v>81</v>
      </c>
      <c r="B86" s="6"/>
      <c r="C86" s="6"/>
      <c r="D86" s="6"/>
      <c r="E86" s="6"/>
      <c r="F86" s="6"/>
      <c r="G86" s="6"/>
      <c r="H86" s="6"/>
      <c r="I86" s="6"/>
      <c r="J86" s="6"/>
    </row>
    <row r="87" spans="1:10" ht="30" customHeight="1">
      <c r="A87" s="1" t="s">
        <v>1</v>
      </c>
      <c r="B87" s="1" t="s">
        <v>2</v>
      </c>
      <c r="C87" s="1" t="s">
        <v>3</v>
      </c>
      <c r="D87" s="3" t="s">
        <v>4</v>
      </c>
      <c r="E87" s="3" t="s">
        <v>5</v>
      </c>
      <c r="F87" s="3" t="s">
        <v>6</v>
      </c>
      <c r="G87" s="3" t="s">
        <v>7</v>
      </c>
      <c r="H87" s="3" t="s">
        <v>8</v>
      </c>
      <c r="I87" s="1" t="s">
        <v>9</v>
      </c>
      <c r="J87" s="1" t="s">
        <v>10</v>
      </c>
    </row>
    <row r="88" spans="1:10" ht="30" customHeight="1">
      <c r="A88" s="2">
        <v>1</v>
      </c>
      <c r="B88" s="2" t="s">
        <v>78</v>
      </c>
      <c r="C88" s="2">
        <v>202261006</v>
      </c>
      <c r="D88" s="4">
        <v>79.2</v>
      </c>
      <c r="E88" s="4">
        <v>39.6</v>
      </c>
      <c r="F88" s="4">
        <v>85.56</v>
      </c>
      <c r="G88" s="4">
        <f>F88*0.5</f>
        <v>42.78</v>
      </c>
      <c r="H88" s="4">
        <f>E88+G88</f>
        <v>82.38</v>
      </c>
      <c r="I88" s="2">
        <v>1</v>
      </c>
      <c r="J88" s="2" t="s">
        <v>102</v>
      </c>
    </row>
    <row r="89" spans="1:10" ht="30" customHeight="1">
      <c r="A89" s="2">
        <v>3</v>
      </c>
      <c r="B89" s="2" t="s">
        <v>79</v>
      </c>
      <c r="C89" s="2">
        <v>202260024</v>
      </c>
      <c r="D89" s="4">
        <v>77.099999999999994</v>
      </c>
      <c r="E89" s="4">
        <v>38.549999999999997</v>
      </c>
      <c r="F89" s="4">
        <v>81.06</v>
      </c>
      <c r="G89" s="4">
        <f t="shared" ref="G89:G90" si="26">F89*0.5</f>
        <v>40.53</v>
      </c>
      <c r="H89" s="4">
        <f t="shared" ref="H89:H90" si="27">E89+G89</f>
        <v>79.08</v>
      </c>
      <c r="I89" s="2">
        <v>2</v>
      </c>
      <c r="J89" s="1"/>
    </row>
    <row r="90" spans="1:10" ht="30" customHeight="1">
      <c r="A90" s="2">
        <v>2</v>
      </c>
      <c r="B90" s="2" t="s">
        <v>80</v>
      </c>
      <c r="C90" s="2">
        <v>202260026</v>
      </c>
      <c r="D90" s="4">
        <v>65.3</v>
      </c>
      <c r="E90" s="4">
        <v>32.65</v>
      </c>
      <c r="F90" s="4">
        <v>79.5</v>
      </c>
      <c r="G90" s="4">
        <f t="shared" si="26"/>
        <v>39.75</v>
      </c>
      <c r="H90" s="4">
        <f t="shared" si="27"/>
        <v>72.400000000000006</v>
      </c>
      <c r="I90" s="2">
        <v>3</v>
      </c>
      <c r="J90" s="1"/>
    </row>
    <row r="91" spans="1:10" ht="30" customHeight="1">
      <c r="A91" s="6" t="s">
        <v>85</v>
      </c>
      <c r="B91" s="6"/>
      <c r="C91" s="6"/>
      <c r="D91" s="6"/>
      <c r="E91" s="6"/>
      <c r="F91" s="6"/>
      <c r="G91" s="6"/>
      <c r="H91" s="6"/>
      <c r="I91" s="6"/>
      <c r="J91" s="6"/>
    </row>
    <row r="92" spans="1:10" ht="30" customHeight="1">
      <c r="A92" s="1" t="s">
        <v>1</v>
      </c>
      <c r="B92" s="1" t="s">
        <v>2</v>
      </c>
      <c r="C92" s="1" t="s">
        <v>3</v>
      </c>
      <c r="D92" s="3" t="s">
        <v>4</v>
      </c>
      <c r="E92" s="3" t="s">
        <v>5</v>
      </c>
      <c r="F92" s="3" t="s">
        <v>6</v>
      </c>
      <c r="G92" s="3" t="s">
        <v>7</v>
      </c>
      <c r="H92" s="3" t="s">
        <v>8</v>
      </c>
      <c r="I92" s="1" t="s">
        <v>9</v>
      </c>
      <c r="J92" s="1" t="s">
        <v>10</v>
      </c>
    </row>
    <row r="93" spans="1:10" ht="30" customHeight="1">
      <c r="A93" s="2">
        <v>1</v>
      </c>
      <c r="B93" s="2" t="s">
        <v>82</v>
      </c>
      <c r="C93" s="2">
        <v>202262017</v>
      </c>
      <c r="D93" s="4">
        <v>75.400000000000006</v>
      </c>
      <c r="E93" s="4">
        <v>37.700000000000003</v>
      </c>
      <c r="F93" s="4">
        <v>78.28</v>
      </c>
      <c r="G93" s="4">
        <f>F93*0.5</f>
        <v>39.14</v>
      </c>
      <c r="H93" s="4">
        <f>E93+G93</f>
        <v>76.84</v>
      </c>
      <c r="I93" s="2">
        <v>3</v>
      </c>
      <c r="J93" s="1"/>
    </row>
    <row r="94" spans="1:10" ht="30" customHeight="1">
      <c r="A94" s="2">
        <v>2</v>
      </c>
      <c r="B94" s="2" t="s">
        <v>83</v>
      </c>
      <c r="C94" s="2">
        <v>202262015</v>
      </c>
      <c r="D94" s="4">
        <v>75.099999999999994</v>
      </c>
      <c r="E94" s="4">
        <v>37.549999999999997</v>
      </c>
      <c r="F94" s="4">
        <v>82.16</v>
      </c>
      <c r="G94" s="4">
        <f t="shared" ref="G94:G95" si="28">F94*0.5</f>
        <v>41.08</v>
      </c>
      <c r="H94" s="4">
        <f t="shared" ref="H94:H95" si="29">E94+G94</f>
        <v>78.63</v>
      </c>
      <c r="I94" s="2">
        <v>1</v>
      </c>
      <c r="J94" s="2" t="s">
        <v>102</v>
      </c>
    </row>
    <row r="95" spans="1:10" ht="30" customHeight="1">
      <c r="A95" s="2">
        <v>3</v>
      </c>
      <c r="B95" s="2" t="s">
        <v>84</v>
      </c>
      <c r="C95" s="2">
        <v>202262022</v>
      </c>
      <c r="D95" s="4">
        <v>73.2</v>
      </c>
      <c r="E95" s="4">
        <v>36.6</v>
      </c>
      <c r="F95" s="4">
        <v>82.58</v>
      </c>
      <c r="G95" s="4">
        <f t="shared" si="28"/>
        <v>41.29</v>
      </c>
      <c r="H95" s="4">
        <f t="shared" si="29"/>
        <v>77.89</v>
      </c>
      <c r="I95" s="2">
        <v>2</v>
      </c>
      <c r="J95" s="1"/>
    </row>
    <row r="96" spans="1:10" ht="30" customHeight="1">
      <c r="A96" s="6" t="s">
        <v>89</v>
      </c>
      <c r="B96" s="6"/>
      <c r="C96" s="6"/>
      <c r="D96" s="6"/>
      <c r="E96" s="6"/>
      <c r="F96" s="6"/>
      <c r="G96" s="6"/>
      <c r="H96" s="6"/>
      <c r="I96" s="6"/>
      <c r="J96" s="6"/>
    </row>
    <row r="97" spans="1:10" ht="30" customHeight="1">
      <c r="A97" s="1" t="s">
        <v>1</v>
      </c>
      <c r="B97" s="1" t="s">
        <v>2</v>
      </c>
      <c r="C97" s="1" t="s">
        <v>3</v>
      </c>
      <c r="D97" s="3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1" t="s">
        <v>9</v>
      </c>
      <c r="J97" s="1" t="s">
        <v>10</v>
      </c>
    </row>
    <row r="98" spans="1:10" ht="30" customHeight="1">
      <c r="A98" s="2">
        <v>1</v>
      </c>
      <c r="B98" s="2" t="s">
        <v>86</v>
      </c>
      <c r="C98" s="2">
        <v>202264016</v>
      </c>
      <c r="D98" s="4">
        <v>77.099999999999994</v>
      </c>
      <c r="E98" s="4">
        <v>38.549999999999997</v>
      </c>
      <c r="F98" s="4">
        <v>81.83</v>
      </c>
      <c r="G98" s="4">
        <f>F98*0.5</f>
        <v>40.914999999999999</v>
      </c>
      <c r="H98" s="4">
        <f>E98+G98</f>
        <v>79.465000000000003</v>
      </c>
      <c r="I98" s="2">
        <v>1</v>
      </c>
      <c r="J98" s="2" t="s">
        <v>102</v>
      </c>
    </row>
    <row r="99" spans="1:10" ht="30" customHeight="1">
      <c r="A99" s="2">
        <v>2</v>
      </c>
      <c r="B99" s="2" t="s">
        <v>87</v>
      </c>
      <c r="C99" s="2">
        <v>202262027</v>
      </c>
      <c r="D99" s="4">
        <v>76</v>
      </c>
      <c r="E99" s="4">
        <v>38</v>
      </c>
      <c r="F99" s="4">
        <v>82.64</v>
      </c>
      <c r="G99" s="4">
        <f t="shared" ref="G99:G100" si="30">F99*0.5</f>
        <v>41.32</v>
      </c>
      <c r="H99" s="4">
        <f t="shared" ref="H99:H100" si="31">E99+G99</f>
        <v>79.319999999999993</v>
      </c>
      <c r="I99" s="2">
        <v>2</v>
      </c>
      <c r="J99" s="1"/>
    </row>
    <row r="100" spans="1:10" ht="30" customHeight="1">
      <c r="A100" s="2" t="s">
        <v>101</v>
      </c>
      <c r="B100" s="2" t="s">
        <v>88</v>
      </c>
      <c r="C100" s="2">
        <v>202263009</v>
      </c>
      <c r="D100" s="4">
        <v>73.400000000000006</v>
      </c>
      <c r="E100" s="4">
        <v>36.700000000000003</v>
      </c>
      <c r="F100" s="4">
        <v>0</v>
      </c>
      <c r="G100" s="4">
        <f t="shared" si="30"/>
        <v>0</v>
      </c>
      <c r="H100" s="4">
        <f t="shared" si="31"/>
        <v>36.700000000000003</v>
      </c>
      <c r="I100" s="2">
        <v>3</v>
      </c>
      <c r="J100" s="1"/>
    </row>
    <row r="101" spans="1:10" ht="30" customHeight="1">
      <c r="A101" s="6" t="s">
        <v>93</v>
      </c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30" customHeight="1">
      <c r="A102" s="1" t="s">
        <v>1</v>
      </c>
      <c r="B102" s="1" t="s">
        <v>2</v>
      </c>
      <c r="C102" s="1" t="s">
        <v>3</v>
      </c>
      <c r="D102" s="3" t="s">
        <v>4</v>
      </c>
      <c r="E102" s="3" t="s">
        <v>5</v>
      </c>
      <c r="F102" s="3" t="s">
        <v>6</v>
      </c>
      <c r="G102" s="3" t="s">
        <v>7</v>
      </c>
      <c r="H102" s="3" t="s">
        <v>8</v>
      </c>
      <c r="I102" s="1" t="s">
        <v>9</v>
      </c>
      <c r="J102" s="1" t="s">
        <v>10</v>
      </c>
    </row>
    <row r="103" spans="1:10" ht="30" customHeight="1">
      <c r="A103" s="2">
        <v>2</v>
      </c>
      <c r="B103" s="2" t="s">
        <v>90</v>
      </c>
      <c r="C103" s="2">
        <v>202255013</v>
      </c>
      <c r="D103" s="4">
        <v>79</v>
      </c>
      <c r="E103" s="4">
        <v>39.5</v>
      </c>
      <c r="F103" s="4">
        <v>82.36</v>
      </c>
      <c r="G103" s="4">
        <f>F103*0.5</f>
        <v>41.18</v>
      </c>
      <c r="H103" s="4">
        <f>E103+G103</f>
        <v>80.680000000000007</v>
      </c>
      <c r="I103" s="2">
        <v>2</v>
      </c>
      <c r="J103" s="1"/>
    </row>
    <row r="104" spans="1:10" ht="30" customHeight="1">
      <c r="A104" s="2">
        <v>1</v>
      </c>
      <c r="B104" s="2" t="s">
        <v>91</v>
      </c>
      <c r="C104" s="2">
        <v>202253027</v>
      </c>
      <c r="D104" s="4">
        <v>77.8</v>
      </c>
      <c r="E104" s="4">
        <v>38.9</v>
      </c>
      <c r="F104" s="4">
        <v>79.62</v>
      </c>
      <c r="G104" s="4">
        <f t="shared" ref="G104:G105" si="32">F104*0.5</f>
        <v>39.81</v>
      </c>
      <c r="H104" s="4">
        <f t="shared" ref="H104:H105" si="33">E104+G104</f>
        <v>78.710000000000008</v>
      </c>
      <c r="I104" s="2">
        <v>3</v>
      </c>
      <c r="J104" s="1"/>
    </row>
    <row r="105" spans="1:10" ht="30" customHeight="1">
      <c r="A105" s="2">
        <v>3</v>
      </c>
      <c r="B105" s="2" t="s">
        <v>92</v>
      </c>
      <c r="C105" s="2">
        <v>202258018</v>
      </c>
      <c r="D105" s="4">
        <v>77.599999999999994</v>
      </c>
      <c r="E105" s="4">
        <v>38.799999999999997</v>
      </c>
      <c r="F105" s="4">
        <v>84.04</v>
      </c>
      <c r="G105" s="4">
        <f t="shared" si="32"/>
        <v>42.02</v>
      </c>
      <c r="H105" s="4">
        <f t="shared" si="33"/>
        <v>80.819999999999993</v>
      </c>
      <c r="I105" s="2">
        <v>1</v>
      </c>
      <c r="J105" s="2" t="s">
        <v>102</v>
      </c>
    </row>
    <row r="106" spans="1:10" ht="30" customHeight="1">
      <c r="A106" s="6" t="s">
        <v>96</v>
      </c>
      <c r="B106" s="6"/>
      <c r="C106" s="6"/>
      <c r="D106" s="6"/>
      <c r="E106" s="6"/>
      <c r="F106" s="6"/>
      <c r="G106" s="6"/>
      <c r="H106" s="6"/>
      <c r="I106" s="6"/>
      <c r="J106" s="6"/>
    </row>
    <row r="107" spans="1:10" ht="30" customHeight="1">
      <c r="A107" s="1" t="s">
        <v>1</v>
      </c>
      <c r="B107" s="1" t="s">
        <v>2</v>
      </c>
      <c r="C107" s="1" t="s">
        <v>3</v>
      </c>
      <c r="D107" s="3" t="s">
        <v>4</v>
      </c>
      <c r="E107" s="3" t="s">
        <v>5</v>
      </c>
      <c r="F107" s="3" t="s">
        <v>6</v>
      </c>
      <c r="G107" s="3" t="s">
        <v>7</v>
      </c>
      <c r="H107" s="3" t="s">
        <v>8</v>
      </c>
      <c r="I107" s="1" t="s">
        <v>9</v>
      </c>
      <c r="J107" s="1" t="s">
        <v>10</v>
      </c>
    </row>
    <row r="108" spans="1:10" ht="30" customHeight="1">
      <c r="A108" s="2">
        <v>2</v>
      </c>
      <c r="B108" s="2" t="s">
        <v>94</v>
      </c>
      <c r="C108" s="2">
        <v>202270023</v>
      </c>
      <c r="D108" s="4">
        <v>75.3</v>
      </c>
      <c r="E108" s="4">
        <v>37.65</v>
      </c>
      <c r="F108" s="4">
        <v>82.36</v>
      </c>
      <c r="G108" s="4">
        <f>F108*0.5</f>
        <v>41.18</v>
      </c>
      <c r="H108" s="4">
        <f>E108+G108</f>
        <v>78.83</v>
      </c>
      <c r="I108" s="2">
        <v>1</v>
      </c>
      <c r="J108" s="2" t="s">
        <v>102</v>
      </c>
    </row>
    <row r="109" spans="1:10" ht="30" customHeight="1">
      <c r="A109" s="2">
        <v>1</v>
      </c>
      <c r="B109" s="2" t="s">
        <v>95</v>
      </c>
      <c r="C109" s="2">
        <v>202270010</v>
      </c>
      <c r="D109" s="4">
        <v>71</v>
      </c>
      <c r="E109" s="4">
        <v>35.5</v>
      </c>
      <c r="F109" s="4">
        <v>81.900000000000006</v>
      </c>
      <c r="G109" s="4">
        <f>F109*0.5</f>
        <v>40.950000000000003</v>
      </c>
      <c r="H109" s="4">
        <f>E109+G109</f>
        <v>76.45</v>
      </c>
      <c r="I109" s="2">
        <v>2</v>
      </c>
      <c r="J109" s="1"/>
    </row>
    <row r="110" spans="1:10" ht="30" customHeight="1">
      <c r="A110" s="6" t="s">
        <v>100</v>
      </c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30" customHeight="1">
      <c r="A111" s="1" t="s">
        <v>1</v>
      </c>
      <c r="B111" s="1" t="s">
        <v>2</v>
      </c>
      <c r="C111" s="1" t="s">
        <v>3</v>
      </c>
      <c r="D111" s="3" t="s">
        <v>4</v>
      </c>
      <c r="E111" s="3" t="s">
        <v>5</v>
      </c>
      <c r="F111" s="3" t="s">
        <v>6</v>
      </c>
      <c r="G111" s="3" t="s">
        <v>7</v>
      </c>
      <c r="H111" s="3" t="s">
        <v>8</v>
      </c>
      <c r="I111" s="1" t="s">
        <v>9</v>
      </c>
      <c r="J111" s="1" t="s">
        <v>10</v>
      </c>
    </row>
    <row r="112" spans="1:10" ht="30" customHeight="1">
      <c r="A112" s="2">
        <v>2</v>
      </c>
      <c r="B112" s="2" t="s">
        <v>97</v>
      </c>
      <c r="C112" s="2">
        <v>202247011</v>
      </c>
      <c r="D112" s="4">
        <v>74.8</v>
      </c>
      <c r="E112" s="4">
        <v>37.4</v>
      </c>
      <c r="F112" s="4">
        <v>81.08</v>
      </c>
      <c r="G112" s="4">
        <f>F112*0.5</f>
        <v>40.54</v>
      </c>
      <c r="H112" s="4">
        <f>E112+G112</f>
        <v>77.94</v>
      </c>
      <c r="I112" s="2">
        <v>2</v>
      </c>
      <c r="J112" s="1"/>
    </row>
    <row r="113" spans="1:10" ht="30" customHeight="1">
      <c r="A113" s="2">
        <v>1</v>
      </c>
      <c r="B113" s="2" t="s">
        <v>98</v>
      </c>
      <c r="C113" s="2">
        <v>202246017</v>
      </c>
      <c r="D113" s="4">
        <v>73.3</v>
      </c>
      <c r="E113" s="4">
        <v>36.65</v>
      </c>
      <c r="F113" s="4">
        <v>85.64</v>
      </c>
      <c r="G113" s="4">
        <f t="shared" ref="G113:G114" si="34">F113*0.5</f>
        <v>42.82</v>
      </c>
      <c r="H113" s="4">
        <f t="shared" ref="H113:H114" si="35">E113+G113</f>
        <v>79.47</v>
      </c>
      <c r="I113" s="2">
        <v>1</v>
      </c>
      <c r="J113" s="2" t="s">
        <v>102</v>
      </c>
    </row>
    <row r="114" spans="1:10" ht="30" customHeight="1">
      <c r="A114" s="2">
        <v>3</v>
      </c>
      <c r="B114" s="2" t="s">
        <v>99</v>
      </c>
      <c r="C114" s="2">
        <v>202249003</v>
      </c>
      <c r="D114" s="4">
        <v>71</v>
      </c>
      <c r="E114" s="4">
        <v>35.5</v>
      </c>
      <c r="F114" s="4">
        <v>82.18</v>
      </c>
      <c r="G114" s="4">
        <f t="shared" si="34"/>
        <v>41.09</v>
      </c>
      <c r="H114" s="4">
        <f t="shared" si="35"/>
        <v>76.59</v>
      </c>
      <c r="I114" s="2">
        <v>3</v>
      </c>
      <c r="J114" s="1"/>
    </row>
  </sheetData>
  <mergeCells count="22">
    <mergeCell ref="A63:J63"/>
    <mergeCell ref="A1:J1"/>
    <mergeCell ref="A2:J2"/>
    <mergeCell ref="A13:J13"/>
    <mergeCell ref="A24:J24"/>
    <mergeCell ref="A29:J29"/>
    <mergeCell ref="A34:J34"/>
    <mergeCell ref="A39:J39"/>
    <mergeCell ref="A44:J44"/>
    <mergeCell ref="A48:J48"/>
    <mergeCell ref="A53:J53"/>
    <mergeCell ref="A58:J58"/>
    <mergeCell ref="A96:J96"/>
    <mergeCell ref="A101:J101"/>
    <mergeCell ref="A106:J106"/>
    <mergeCell ref="A110:J110"/>
    <mergeCell ref="A66:J66"/>
    <mergeCell ref="A71:J71"/>
    <mergeCell ref="A76:J76"/>
    <mergeCell ref="A81:J81"/>
    <mergeCell ref="A86:J86"/>
    <mergeCell ref="A91:J9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2022-12-12T01:46:44Z</dcterms:modified>
</cp:coreProperties>
</file>